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9440" windowHeight="14550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C51" i="1" l="1"/>
  <c r="C114" i="1" l="1"/>
  <c r="D128" i="1"/>
  <c r="E128" i="1"/>
  <c r="F128" i="1"/>
  <c r="G128" i="1"/>
  <c r="H128" i="1"/>
  <c r="I128" i="1"/>
  <c r="J128" i="1"/>
  <c r="K128" i="1"/>
  <c r="C128" i="1"/>
  <c r="C95" i="1" l="1"/>
  <c r="C79" i="1"/>
  <c r="C66" i="1"/>
  <c r="C58" i="1"/>
  <c r="C35" i="1"/>
  <c r="C23" i="1"/>
  <c r="C21" i="1" s="1"/>
  <c r="C10" i="1"/>
  <c r="C124" i="1"/>
  <c r="C120" i="1"/>
  <c r="C115" i="1"/>
  <c r="D58" i="1"/>
  <c r="E58" i="1"/>
  <c r="F58" i="1"/>
  <c r="G58" i="1"/>
  <c r="H58" i="1"/>
  <c r="I58" i="1"/>
  <c r="J58" i="1"/>
  <c r="K58" i="1"/>
  <c r="D124" i="1" l="1"/>
  <c r="E124" i="1"/>
  <c r="F124" i="1"/>
  <c r="G124" i="1"/>
  <c r="H124" i="1"/>
  <c r="I124" i="1"/>
  <c r="J124" i="1"/>
  <c r="K124" i="1"/>
  <c r="D120" i="1"/>
  <c r="E120" i="1"/>
  <c r="F120" i="1"/>
  <c r="G120" i="1"/>
  <c r="H120" i="1"/>
  <c r="I120" i="1"/>
  <c r="J120" i="1"/>
  <c r="K120" i="1"/>
  <c r="E115" i="1"/>
  <c r="F115" i="1"/>
  <c r="G115" i="1"/>
  <c r="H115" i="1"/>
  <c r="H114" i="1" s="1"/>
  <c r="I115" i="1"/>
  <c r="J115" i="1"/>
  <c r="K115" i="1"/>
  <c r="D115" i="1"/>
  <c r="D95" i="1"/>
  <c r="E95" i="1"/>
  <c r="F95" i="1"/>
  <c r="G95" i="1"/>
  <c r="H95" i="1"/>
  <c r="I95" i="1"/>
  <c r="J95" i="1"/>
  <c r="K95" i="1"/>
  <c r="D79" i="1"/>
  <c r="E79" i="1"/>
  <c r="F79" i="1"/>
  <c r="G79" i="1"/>
  <c r="H79" i="1"/>
  <c r="I79" i="1"/>
  <c r="J79" i="1"/>
  <c r="K79" i="1"/>
  <c r="D66" i="1"/>
  <c r="E66" i="1"/>
  <c r="F66" i="1"/>
  <c r="G66" i="1"/>
  <c r="H66" i="1"/>
  <c r="I66" i="1"/>
  <c r="J66" i="1"/>
  <c r="K66" i="1"/>
  <c r="D51" i="1"/>
  <c r="E51" i="1"/>
  <c r="F51" i="1"/>
  <c r="G51" i="1"/>
  <c r="H51" i="1"/>
  <c r="I51" i="1"/>
  <c r="J51" i="1"/>
  <c r="K51" i="1"/>
  <c r="D35" i="1"/>
  <c r="E35" i="1"/>
  <c r="F35" i="1"/>
  <c r="G35" i="1"/>
  <c r="H35" i="1"/>
  <c r="I35" i="1"/>
  <c r="J35" i="1"/>
  <c r="K35" i="1"/>
  <c r="D23" i="1"/>
  <c r="E23" i="1"/>
  <c r="F23" i="1"/>
  <c r="G23" i="1"/>
  <c r="H23" i="1"/>
  <c r="I23" i="1"/>
  <c r="J23" i="1"/>
  <c r="K23" i="1"/>
  <c r="H21" i="1"/>
  <c r="D10" i="1"/>
  <c r="E10" i="1"/>
  <c r="F10" i="1"/>
  <c r="G10" i="1"/>
  <c r="H10" i="1"/>
  <c r="I10" i="1"/>
  <c r="J10" i="1"/>
  <c r="K10" i="1"/>
  <c r="H9" i="1" l="1"/>
  <c r="J21" i="1"/>
  <c r="J9" i="1" s="1"/>
  <c r="J65" i="1"/>
  <c r="D114" i="1"/>
  <c r="D21" i="1"/>
  <c r="D9" i="1" s="1"/>
  <c r="J114" i="1"/>
  <c r="F114" i="1"/>
  <c r="C9" i="1"/>
  <c r="C65" i="1"/>
  <c r="H65" i="1"/>
  <c r="D65" i="1"/>
  <c r="I114" i="1"/>
  <c r="E114" i="1"/>
  <c r="F21" i="1"/>
  <c r="F9" i="1" s="1"/>
  <c r="K21" i="1"/>
  <c r="K9" i="1" s="1"/>
  <c r="G21" i="1"/>
  <c r="G9" i="1" s="1"/>
  <c r="F65" i="1"/>
  <c r="K114" i="1"/>
  <c r="G114" i="1"/>
  <c r="I65" i="1"/>
  <c r="E65" i="1"/>
  <c r="K65" i="1"/>
  <c r="G65" i="1"/>
  <c r="I21" i="1"/>
  <c r="I9" i="1" s="1"/>
  <c r="E21" i="1"/>
  <c r="E9" i="1" s="1"/>
  <c r="C106" i="1"/>
  <c r="H106" i="1" l="1"/>
  <c r="K106" i="1"/>
  <c r="D106" i="1"/>
  <c r="G62" i="1"/>
  <c r="K62" i="1"/>
  <c r="G106" i="1"/>
  <c r="D62" i="1"/>
  <c r="H62" i="1"/>
  <c r="E62" i="1"/>
  <c r="I62" i="1"/>
  <c r="C62" i="1"/>
  <c r="C8" i="1" s="1"/>
  <c r="F62" i="1"/>
  <c r="J62" i="1"/>
  <c r="F106" i="1"/>
  <c r="J106" i="1"/>
  <c r="E106" i="1"/>
  <c r="I106" i="1"/>
  <c r="D8" i="1" l="1"/>
  <c r="D7" i="1"/>
  <c r="I8" i="1"/>
  <c r="I7" i="1"/>
  <c r="K8" i="1"/>
  <c r="K7" i="1"/>
  <c r="J7" i="1"/>
  <c r="J8" i="1"/>
  <c r="E8" i="1"/>
  <c r="E7" i="1"/>
  <c r="F8" i="1"/>
  <c r="F7" i="1"/>
  <c r="H8" i="1"/>
  <c r="H7" i="1"/>
  <c r="G7" i="1"/>
  <c r="G8" i="1"/>
  <c r="C7" i="1"/>
</calcChain>
</file>

<file path=xl/sharedStrings.xml><?xml version="1.0" encoding="utf-8"?>
<sst xmlns="http://schemas.openxmlformats.org/spreadsheetml/2006/main" count="258" uniqueCount="171">
  <si>
    <t xml:space="preserve">   О  Т  Ч  Е  Т</t>
  </si>
  <si>
    <t>Единица измерения: рублей</t>
  </si>
  <si>
    <t xml:space="preserve">  № п/п</t>
  </si>
  <si>
    <t>Наименование позиции</t>
  </si>
  <si>
    <t>Свод Поселений</t>
  </si>
  <si>
    <t>Остатки средств ВСЕГО, в том числе</t>
  </si>
  <si>
    <t>Остатки средств (ф.0503387 = 1+2)</t>
  </si>
  <si>
    <t>1.1</t>
  </si>
  <si>
    <t>Налоговые и неналоговые доходы, том числе</t>
  </si>
  <si>
    <t>Средства дорожного фонда</t>
  </si>
  <si>
    <t>1.2</t>
  </si>
  <si>
    <t>Безвозмездные поступления</t>
  </si>
  <si>
    <t>1.2.1</t>
  </si>
  <si>
    <t>Дотации</t>
  </si>
  <si>
    <t>1.2.2</t>
  </si>
  <si>
    <t>Субсидии, в том числе</t>
  </si>
  <si>
    <t>1.2.2.1</t>
  </si>
  <si>
    <t>1.2.2.2</t>
  </si>
  <si>
    <t>1.2.2.3</t>
  </si>
  <si>
    <t>1.2.2.4</t>
  </si>
  <si>
    <t>1.2.2.5</t>
  </si>
  <si>
    <t>1.2.2.6</t>
  </si>
  <si>
    <t>1.2.2.7</t>
  </si>
  <si>
    <t>1.2.2.8</t>
  </si>
  <si>
    <t>1.2.2.9</t>
  </si>
  <si>
    <t>1.2.2.10</t>
  </si>
  <si>
    <t>1.2.2.11</t>
  </si>
  <si>
    <t>1.2.3</t>
  </si>
  <si>
    <t>Субвенции, в том числе</t>
  </si>
  <si>
    <t>1.2.3.1</t>
  </si>
  <si>
    <t>1.2.3.2</t>
  </si>
  <si>
    <t>1.2.3.3</t>
  </si>
  <si>
    <t>1.2.3.4</t>
  </si>
  <si>
    <t>Субвенция на выплату компенсации части родительской платы за содержание ребенка в образовательном учреждении</t>
  </si>
  <si>
    <t>1.2.3.5</t>
  </si>
  <si>
    <t>1.2.3.6</t>
  </si>
  <si>
    <t>1.2.3.7</t>
  </si>
  <si>
    <t>1.2.3.9</t>
  </si>
  <si>
    <t>1.2.3.10</t>
  </si>
  <si>
    <t>1.2.3.11</t>
  </si>
  <si>
    <t>1.2.3.12</t>
  </si>
  <si>
    <t>1.2.3.13</t>
  </si>
  <si>
    <t>1.2.3.14</t>
  </si>
  <si>
    <t>1.2.3.15</t>
  </si>
  <si>
    <t>….</t>
  </si>
  <si>
    <t>1.2.4</t>
  </si>
  <si>
    <t>Иные межбюджетные трансферты, в том числе</t>
  </si>
  <si>
    <t>1.2.4.1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</si>
  <si>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</si>
  <si>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1.2.4.2</t>
  </si>
  <si>
    <t>…</t>
  </si>
  <si>
    <t>1.2.5</t>
  </si>
  <si>
    <t>Прочие безвозмездные поступления</t>
  </si>
  <si>
    <t>2.1</t>
  </si>
  <si>
    <t>Средства местного бюджета, в том числе</t>
  </si>
  <si>
    <t>2.2</t>
  </si>
  <si>
    <t>2.2.2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</si>
  <si>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</si>
  <si>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</si>
  <si>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</si>
  <si>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</si>
  <si>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</si>
  <si>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</si>
  <si>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</si>
  <si>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</si>
  <si>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</si>
  <si>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</si>
  <si>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2.2.3.10</t>
  </si>
  <si>
    <t>2.2.3.11</t>
  </si>
  <si>
    <t>2.2.3.12</t>
  </si>
  <si>
    <t>2.2.3.13</t>
  </si>
  <si>
    <t>2.2.3.14</t>
  </si>
  <si>
    <t>2.2.4</t>
  </si>
  <si>
    <t>2.2.4.1</t>
  </si>
  <si>
    <t>2.2.4.2</t>
  </si>
  <si>
    <t>2.2.5</t>
  </si>
  <si>
    <t>3.1</t>
  </si>
  <si>
    <t>3.2</t>
  </si>
  <si>
    <t>3.2.2</t>
  </si>
  <si>
    <t>3.2.2.1</t>
  </si>
  <si>
    <t>3.2.2.2</t>
  </si>
  <si>
    <t>3.2.2.3</t>
  </si>
  <si>
    <t>3.2.3</t>
  </si>
  <si>
    <t>3.2.3.1</t>
  </si>
  <si>
    <t>3.2.3.2</t>
  </si>
  <si>
    <t>3.2.4</t>
  </si>
  <si>
    <t>3.2.4.1</t>
  </si>
  <si>
    <t>3.2.4.2</t>
  </si>
  <si>
    <t>3.2.5</t>
  </si>
  <si>
    <t>Полноту и достоверность указанных в отчете средств подтверждаю</t>
  </si>
  <si>
    <t>Тел.</t>
  </si>
  <si>
    <t>___________ городское поселение</t>
  </si>
  <si>
    <t>__________ сельское поселение</t>
  </si>
  <si>
    <t>Налоговые доходы</t>
  </si>
  <si>
    <t>Неналоговые доходы, в том числе:</t>
  </si>
  <si>
    <t xml:space="preserve">Субвенции  на осуществление отдельных полномочий в сфере образования 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</si>
  <si>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</si>
  <si>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</si>
  <si>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Субвенции на осуществление отдельных государственных полномочий Российской Федерации по первичному воинскому учету на территориях, где отсутствуют военные комиссариаты</t>
  </si>
  <si>
    <t>Субвенциина на осуществление отдельных государственных полномочий Брянской области в сфере деятельности по профилактике безнадзорности и  правонарушений несовершеннолетних, организации  деятельности  административных комиссий и определения перечня должностных лиц  органов местного самоуправления,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</si>
  <si>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</si>
  <si>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Субвенции на выплату единовременных пособий при всех формах устройства детей, лишенных родительского попечения, в семью</t>
  </si>
  <si>
    <t>Субвенции на организацию и осуществление деятельности по опеке и попечительству, выплату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</t>
  </si>
  <si>
    <t>Субвенции на обеспечение сохранности жилых помещений, закрепленных за детьми-сиротами и детьми, оставшимися без попечения родителей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</si>
  <si>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</si>
  <si>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 осуществление переданных государственных полномочий Российской Федерации по составлению (изменению)  списков кандидатов в присяжные заседатели федеральных судов общей юрисдикции в Российской Федерации</t>
  </si>
  <si>
    <t>Субвенции на выравнивание бюджетной обеспеченности поселений</t>
  </si>
  <si>
    <t>Субсидии на реализацию мероприятий по проведению оздоровительной кампании детей в рамках государственной программы "Развитие образования и науки Брянской области"</t>
  </si>
  <si>
    <t>Субсидии на государственную поддержку отрасли культуры</t>
  </si>
  <si>
    <t>Субсидии на обеспечение мероприятий по переселению граждан из аварийного жилищного фонда</t>
  </si>
  <si>
    <t>Субсидии на реализацию программ (проектов) инициативного бюджетирования</t>
  </si>
  <si>
    <t>Субсидии на подготовку объектов жилищно-коммунального хозяйства к зиме</t>
  </si>
  <si>
    <t>Субсидии на реализацию программ формирования современной городской среды</t>
  </si>
  <si>
    <t xml:space="preserve">Субсидии на развитие и совершенствование сети автомобильных дорог местного значения общего пользования </t>
  </si>
  <si>
    <t xml:space="preserve">Субсидии на софинансирование объектов капитальных вложений муниципальной собственности </t>
  </si>
  <si>
    <t xml:space="preserve">Субсидии на реализацию мероприятий по обеспечению жильем молодых семей </t>
  </si>
  <si>
    <t>Субсидия на …..</t>
  </si>
  <si>
    <t>Субсидии на ….</t>
  </si>
  <si>
    <t>Городской округ, муниципальный округ, муниципальный район</t>
  </si>
  <si>
    <t>об остатках средств на казначейских счетах</t>
  </si>
  <si>
    <t xml:space="preserve">по состоянию на 01 число месяца 2021 года </t>
  </si>
  <si>
    <t>Остатки средств на едином счете бюджета (финоргана)</t>
  </si>
  <si>
    <t>Остатки средств на казначейских счетах ГРБС и ПБС</t>
  </si>
  <si>
    <t>Расшифровать</t>
  </si>
  <si>
    <t>Остатки средств на казначейских счетах муниципальных учреждений (автономных, бюджетных)</t>
  </si>
  <si>
    <t>Средства на выполнение муниципальных заданий</t>
  </si>
  <si>
    <t>Средства субсидий на иные цели</t>
  </si>
  <si>
    <t>Средства от продажи акций и иных форм участия в капитале, находящихся в муниципальной собственности</t>
  </si>
  <si>
    <t>Доходы от продажи земельных участков сельскохозяйственного назначения, находящихся в муниципальной собственности</t>
  </si>
  <si>
    <t xml:space="preserve">Доходы от реализации муниципального имущества (объектов недвижимости, зданий, сооружений и др.), находящегося в муниципальной собственности </t>
  </si>
  <si>
    <t>Доходы от продажи земельных участков других видов разрешенного использования, находящихся в муниципальной собственности</t>
  </si>
  <si>
    <t>Привлеченные средства кредитов кредитных организаций</t>
  </si>
  <si>
    <t>Привлеченные средства бюджетных кредитов Федерального казначейства</t>
  </si>
  <si>
    <t>Средства граждан на реализацю проектов инициативного бюджетирования</t>
  </si>
  <si>
    <t>Средства юридических лиц</t>
  </si>
  <si>
    <t>Субвенции  на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</si>
  <si>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Иные межбюджетные трансферты муниципальным районам на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</si>
  <si>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</si>
  <si>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1.2.4.3</t>
  </si>
  <si>
    <t>Иные межбюджетные трансферты на финансовое обеспечение дорожной деятельности</t>
  </si>
  <si>
    <t>1.2.5.1</t>
  </si>
  <si>
    <t>1.2.5.2</t>
  </si>
  <si>
    <t>…..</t>
  </si>
  <si>
    <t>.…</t>
  </si>
  <si>
    <t>2.2.4.3</t>
  </si>
  <si>
    <t>2.2.4.4</t>
  </si>
  <si>
    <t>3.1.1.</t>
  </si>
  <si>
    <t>3.1.2.</t>
  </si>
  <si>
    <t>3.1.3</t>
  </si>
  <si>
    <t>2.2.5.1</t>
  </si>
  <si>
    <t>2.2.5.2</t>
  </si>
  <si>
    <t>1.1.1.</t>
  </si>
  <si>
    <t>1.1.2.</t>
  </si>
  <si>
    <t>1.1.2.1.</t>
  </si>
  <si>
    <t>1.1.2.2.</t>
  </si>
  <si>
    <t>1.1.2.3.</t>
  </si>
  <si>
    <t>1.1.2.4.</t>
  </si>
  <si>
    <t>1.1.2.5.</t>
  </si>
  <si>
    <t>1.1.2.6.</t>
  </si>
  <si>
    <t xml:space="preserve">Средства граждан </t>
  </si>
  <si>
    <t>3.2.5.1</t>
  </si>
  <si>
    <t>3.2.5.2</t>
  </si>
  <si>
    <t xml:space="preserve">Иные межбюджетные трансферты на организацию и проведение творческих фестивалей и конкурсов для детей и молодежи </t>
  </si>
  <si>
    <t>2.2.4.5</t>
  </si>
  <si>
    <t>1.2.4.4</t>
  </si>
  <si>
    <t>1.2.4.5</t>
  </si>
  <si>
    <t>Субсидия на капитальный ремонт кровель муниципальных образовательных организаций Брянской области</t>
  </si>
  <si>
    <t>Сельцовского городского округа</t>
  </si>
  <si>
    <t>Исполнитель: Тикун О.Н.</t>
  </si>
  <si>
    <t>97-20-65</t>
  </si>
  <si>
    <t>Руководитель финансового органа  _________________________________Афонина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</si>
</sst>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DABCFA"/>
        <bgColor indexed="64"/>
      </patternFill>
    </fill>
    <fill>
      <patternFill patternType="solid">
        <fgColor rgb="FFC5F2FB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Alignment="1" applyProtection="1"/>
    <xf numFmtId="0" fontId="4" fillId="0" borderId="0" xfId="1" applyFont="1" applyProtection="1"/>
    <xf numFmtId="4" fontId="4" fillId="0" borderId="0" xfId="1" applyNumberFormat="1" applyFont="1" applyProtection="1"/>
    <xf numFmtId="0" fontId="6" fillId="0" borderId="0" xfId="1" applyFont="1" applyProtection="1"/>
    <xf numFmtId="0" fontId="3" fillId="0" borderId="0" xfId="1" applyFont="1" applyAlignment="1" applyProtection="1">
      <alignment horizontal="center"/>
    </xf>
    <xf numFmtId="0" fontId="1" fillId="0" borderId="0" xfId="1" applyFont="1" applyProtection="1"/>
    <xf numFmtId="0" fontId="1" fillId="0" borderId="0" xfId="1" applyFont="1" applyAlignment="1" applyProtection="1">
      <alignment horizontal="right"/>
    </xf>
    <xf numFmtId="0" fontId="1" fillId="0" borderId="0" xfId="1" applyFont="1" applyFill="1" applyAlignment="1" applyProtection="1">
      <alignment horizontal="right"/>
    </xf>
    <xf numFmtId="0" fontId="1" fillId="0" borderId="1" xfId="1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top" wrapText="1"/>
    </xf>
    <xf numFmtId="0" fontId="3" fillId="2" borderId="1" xfId="1" applyFont="1" applyFill="1" applyBorder="1" applyAlignment="1" applyProtection="1">
      <alignment horizontal="left" vertical="top" wrapText="1"/>
    </xf>
    <xf numFmtId="4" fontId="3" fillId="2" borderId="1" xfId="1" applyNumberFormat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left" vertical="top" wrapText="1"/>
    </xf>
    <xf numFmtId="4" fontId="3" fillId="3" borderId="1" xfId="1" applyNumberFormat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left" vertical="top" wrapText="1"/>
    </xf>
    <xf numFmtId="4" fontId="3" fillId="4" borderId="1" xfId="1" applyNumberFormat="1" applyFont="1" applyFill="1" applyBorder="1" applyAlignment="1" applyProtection="1">
      <alignment horizontal="center" vertical="top" wrapText="1"/>
    </xf>
    <xf numFmtId="49" fontId="1" fillId="0" borderId="1" xfId="1" applyNumberFormat="1" applyFont="1" applyBorder="1" applyAlignment="1" applyProtection="1">
      <alignment horizontal="center" vertical="top" wrapText="1"/>
    </xf>
    <xf numFmtId="0" fontId="6" fillId="0" borderId="1" xfId="1" applyFont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1" xfId="1" applyNumberFormat="1" applyFont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top" wrapText="1"/>
      <protection locked="0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1" applyFont="1" applyBorder="1" applyAlignment="1" applyProtection="1">
      <alignment horizontal="center" vertical="top" wrapText="1"/>
      <protection locked="0"/>
    </xf>
    <xf numFmtId="0" fontId="1" fillId="0" borderId="1" xfId="1" applyFont="1" applyBorder="1" applyAlignment="1" applyProtection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center" wrapText="1"/>
      <protection locked="0"/>
    </xf>
    <xf numFmtId="49" fontId="1" fillId="0" borderId="1" xfId="1" applyNumberFormat="1" applyFont="1" applyFill="1" applyBorder="1" applyAlignment="1" applyProtection="1">
      <alignment horizontal="center" vertical="top" wrapText="1"/>
    </xf>
    <xf numFmtId="0" fontId="4" fillId="0" borderId="0" xfId="1" applyFont="1" applyFill="1" applyProtection="1"/>
    <xf numFmtId="0" fontId="3" fillId="0" borderId="1" xfId="1" applyFont="1" applyFill="1" applyBorder="1" applyAlignment="1" applyProtection="1">
      <alignment horizontal="left" vertical="top" wrapText="1"/>
    </xf>
    <xf numFmtId="49" fontId="3" fillId="4" borderId="1" xfId="1" applyNumberFormat="1" applyFont="1" applyFill="1" applyBorder="1" applyAlignment="1" applyProtection="1">
      <alignment horizontal="center" vertical="top" wrapText="1"/>
    </xf>
    <xf numFmtId="0" fontId="1" fillId="0" borderId="0" xfId="1" applyFont="1" applyFill="1" applyProtection="1"/>
    <xf numFmtId="49" fontId="1" fillId="5" borderId="1" xfId="1" applyNumberFormat="1" applyFont="1" applyFill="1" applyBorder="1" applyAlignment="1" applyProtection="1">
      <alignment horizontal="center" vertical="top" wrapText="1"/>
    </xf>
    <xf numFmtId="0" fontId="6" fillId="5" borderId="1" xfId="1" applyFont="1" applyFill="1" applyBorder="1" applyAlignment="1" applyProtection="1">
      <alignment horizontal="left" vertical="top" wrapText="1"/>
    </xf>
    <xf numFmtId="4" fontId="1" fillId="5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Border="1" applyProtection="1"/>
    <xf numFmtId="0" fontId="1" fillId="0" borderId="1" xfId="1" applyFont="1" applyBorder="1" applyAlignment="1" applyProtection="1">
      <alignment horizontal="left"/>
    </xf>
    <xf numFmtId="4" fontId="1" fillId="0" borderId="1" xfId="1" applyNumberFormat="1" applyFont="1" applyBorder="1" applyProtection="1"/>
    <xf numFmtId="49" fontId="1" fillId="0" borderId="1" xfId="1" applyNumberFormat="1" applyFont="1" applyBorder="1" applyAlignment="1" applyProtection="1">
      <alignment horizontal="left" vertical="top" wrapText="1"/>
    </xf>
    <xf numFmtId="0" fontId="2" fillId="0" borderId="0" xfId="1" applyFont="1" applyFill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center"/>
      <protection locked="0"/>
    </xf>
  </cellXfs>
  <cellStyles count="2">
    <cellStyle name="Обычный" xfId="0" builtinId="0"/>
    <cellStyle name="Обычный_Бланк_остатки на счетах_2006нов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"/>
  <sheetViews>
    <sheetView tabSelected="1" zoomScale="120" zoomScaleNormal="120" workbookViewId="0">
      <selection activeCell="C111" sqref="C111"/>
    </sheetView>
  </sheetViews>
  <sheetFormatPr defaultColWidth="9.140625" defaultRowHeight="12.75" x14ac:dyDescent="0.2"/>
  <cols>
    <col min="1" max="1" width="10.42578125" style="2" customWidth="1"/>
    <col min="2" max="2" width="70.28515625" style="2" customWidth="1"/>
    <col min="3" max="3" width="20" style="2" customWidth="1"/>
    <col min="4" max="4" width="16.28515625" style="2" customWidth="1"/>
    <col min="5" max="7" width="12.28515625" style="2" customWidth="1"/>
    <col min="8" max="8" width="12.140625" style="2" customWidth="1"/>
    <col min="9" max="9" width="13" style="2" customWidth="1"/>
    <col min="10" max="10" width="12" style="2" customWidth="1"/>
    <col min="11" max="11" width="12.140625" style="2" customWidth="1"/>
    <col min="12" max="256" width="9.140625" style="2"/>
    <col min="257" max="257" width="10.42578125" style="2" customWidth="1"/>
    <col min="258" max="258" width="71.7109375" style="2" customWidth="1"/>
    <col min="259" max="259" width="20" style="2" customWidth="1"/>
    <col min="260" max="260" width="19.5703125" style="2" customWidth="1"/>
    <col min="261" max="267" width="13" style="2" customWidth="1"/>
    <col min="268" max="512" width="9.140625" style="2"/>
    <col min="513" max="513" width="10.42578125" style="2" customWidth="1"/>
    <col min="514" max="514" width="71.7109375" style="2" customWidth="1"/>
    <col min="515" max="515" width="20" style="2" customWidth="1"/>
    <col min="516" max="516" width="19.5703125" style="2" customWidth="1"/>
    <col min="517" max="523" width="13" style="2" customWidth="1"/>
    <col min="524" max="768" width="9.140625" style="2"/>
    <col min="769" max="769" width="10.42578125" style="2" customWidth="1"/>
    <col min="770" max="770" width="71.7109375" style="2" customWidth="1"/>
    <col min="771" max="771" width="20" style="2" customWidth="1"/>
    <col min="772" max="772" width="19.5703125" style="2" customWidth="1"/>
    <col min="773" max="779" width="13" style="2" customWidth="1"/>
    <col min="780" max="1024" width="9.140625" style="2"/>
    <col min="1025" max="1025" width="10.42578125" style="2" customWidth="1"/>
    <col min="1026" max="1026" width="71.7109375" style="2" customWidth="1"/>
    <col min="1027" max="1027" width="20" style="2" customWidth="1"/>
    <col min="1028" max="1028" width="19.5703125" style="2" customWidth="1"/>
    <col min="1029" max="1035" width="13" style="2" customWidth="1"/>
    <col min="1036" max="1280" width="9.140625" style="2"/>
    <col min="1281" max="1281" width="10.42578125" style="2" customWidth="1"/>
    <col min="1282" max="1282" width="71.7109375" style="2" customWidth="1"/>
    <col min="1283" max="1283" width="20" style="2" customWidth="1"/>
    <col min="1284" max="1284" width="19.5703125" style="2" customWidth="1"/>
    <col min="1285" max="1291" width="13" style="2" customWidth="1"/>
    <col min="1292" max="1536" width="9.140625" style="2"/>
    <col min="1537" max="1537" width="10.42578125" style="2" customWidth="1"/>
    <col min="1538" max="1538" width="71.7109375" style="2" customWidth="1"/>
    <col min="1539" max="1539" width="20" style="2" customWidth="1"/>
    <col min="1540" max="1540" width="19.5703125" style="2" customWidth="1"/>
    <col min="1541" max="1547" width="13" style="2" customWidth="1"/>
    <col min="1548" max="1792" width="9.140625" style="2"/>
    <col min="1793" max="1793" width="10.42578125" style="2" customWidth="1"/>
    <col min="1794" max="1794" width="71.7109375" style="2" customWidth="1"/>
    <col min="1795" max="1795" width="20" style="2" customWidth="1"/>
    <col min="1796" max="1796" width="19.5703125" style="2" customWidth="1"/>
    <col min="1797" max="1803" width="13" style="2" customWidth="1"/>
    <col min="1804" max="2048" width="9.140625" style="2"/>
    <col min="2049" max="2049" width="10.42578125" style="2" customWidth="1"/>
    <col min="2050" max="2050" width="71.7109375" style="2" customWidth="1"/>
    <col min="2051" max="2051" width="20" style="2" customWidth="1"/>
    <col min="2052" max="2052" width="19.5703125" style="2" customWidth="1"/>
    <col min="2053" max="2059" width="13" style="2" customWidth="1"/>
    <col min="2060" max="2304" width="9.140625" style="2"/>
    <col min="2305" max="2305" width="10.42578125" style="2" customWidth="1"/>
    <col min="2306" max="2306" width="71.7109375" style="2" customWidth="1"/>
    <col min="2307" max="2307" width="20" style="2" customWidth="1"/>
    <col min="2308" max="2308" width="19.5703125" style="2" customWidth="1"/>
    <col min="2309" max="2315" width="13" style="2" customWidth="1"/>
    <col min="2316" max="2560" width="9.140625" style="2"/>
    <col min="2561" max="2561" width="10.42578125" style="2" customWidth="1"/>
    <col min="2562" max="2562" width="71.7109375" style="2" customWidth="1"/>
    <col min="2563" max="2563" width="20" style="2" customWidth="1"/>
    <col min="2564" max="2564" width="19.5703125" style="2" customWidth="1"/>
    <col min="2565" max="2571" width="13" style="2" customWidth="1"/>
    <col min="2572" max="2816" width="9.140625" style="2"/>
    <col min="2817" max="2817" width="10.42578125" style="2" customWidth="1"/>
    <col min="2818" max="2818" width="71.7109375" style="2" customWidth="1"/>
    <col min="2819" max="2819" width="20" style="2" customWidth="1"/>
    <col min="2820" max="2820" width="19.5703125" style="2" customWidth="1"/>
    <col min="2821" max="2827" width="13" style="2" customWidth="1"/>
    <col min="2828" max="3072" width="9.140625" style="2"/>
    <col min="3073" max="3073" width="10.42578125" style="2" customWidth="1"/>
    <col min="3074" max="3074" width="71.7109375" style="2" customWidth="1"/>
    <col min="3075" max="3075" width="20" style="2" customWidth="1"/>
    <col min="3076" max="3076" width="19.5703125" style="2" customWidth="1"/>
    <col min="3077" max="3083" width="13" style="2" customWidth="1"/>
    <col min="3084" max="3328" width="9.140625" style="2"/>
    <col min="3329" max="3329" width="10.42578125" style="2" customWidth="1"/>
    <col min="3330" max="3330" width="71.7109375" style="2" customWidth="1"/>
    <col min="3331" max="3331" width="20" style="2" customWidth="1"/>
    <col min="3332" max="3332" width="19.5703125" style="2" customWidth="1"/>
    <col min="3333" max="3339" width="13" style="2" customWidth="1"/>
    <col min="3340" max="3584" width="9.140625" style="2"/>
    <col min="3585" max="3585" width="10.42578125" style="2" customWidth="1"/>
    <col min="3586" max="3586" width="71.7109375" style="2" customWidth="1"/>
    <col min="3587" max="3587" width="20" style="2" customWidth="1"/>
    <col min="3588" max="3588" width="19.5703125" style="2" customWidth="1"/>
    <col min="3589" max="3595" width="13" style="2" customWidth="1"/>
    <col min="3596" max="3840" width="9.140625" style="2"/>
    <col min="3841" max="3841" width="10.42578125" style="2" customWidth="1"/>
    <col min="3842" max="3842" width="71.7109375" style="2" customWidth="1"/>
    <col min="3843" max="3843" width="20" style="2" customWidth="1"/>
    <col min="3844" max="3844" width="19.5703125" style="2" customWidth="1"/>
    <col min="3845" max="3851" width="13" style="2" customWidth="1"/>
    <col min="3852" max="4096" width="9.140625" style="2"/>
    <col min="4097" max="4097" width="10.42578125" style="2" customWidth="1"/>
    <col min="4098" max="4098" width="71.7109375" style="2" customWidth="1"/>
    <col min="4099" max="4099" width="20" style="2" customWidth="1"/>
    <col min="4100" max="4100" width="19.5703125" style="2" customWidth="1"/>
    <col min="4101" max="4107" width="13" style="2" customWidth="1"/>
    <col min="4108" max="4352" width="9.140625" style="2"/>
    <col min="4353" max="4353" width="10.42578125" style="2" customWidth="1"/>
    <col min="4354" max="4354" width="71.7109375" style="2" customWidth="1"/>
    <col min="4355" max="4355" width="20" style="2" customWidth="1"/>
    <col min="4356" max="4356" width="19.5703125" style="2" customWidth="1"/>
    <col min="4357" max="4363" width="13" style="2" customWidth="1"/>
    <col min="4364" max="4608" width="9.140625" style="2"/>
    <col min="4609" max="4609" width="10.42578125" style="2" customWidth="1"/>
    <col min="4610" max="4610" width="71.7109375" style="2" customWidth="1"/>
    <col min="4611" max="4611" width="20" style="2" customWidth="1"/>
    <col min="4612" max="4612" width="19.5703125" style="2" customWidth="1"/>
    <col min="4613" max="4619" width="13" style="2" customWidth="1"/>
    <col min="4620" max="4864" width="9.140625" style="2"/>
    <col min="4865" max="4865" width="10.42578125" style="2" customWidth="1"/>
    <col min="4866" max="4866" width="71.7109375" style="2" customWidth="1"/>
    <col min="4867" max="4867" width="20" style="2" customWidth="1"/>
    <col min="4868" max="4868" width="19.5703125" style="2" customWidth="1"/>
    <col min="4869" max="4875" width="13" style="2" customWidth="1"/>
    <col min="4876" max="5120" width="9.140625" style="2"/>
    <col min="5121" max="5121" width="10.42578125" style="2" customWidth="1"/>
    <col min="5122" max="5122" width="71.7109375" style="2" customWidth="1"/>
    <col min="5123" max="5123" width="20" style="2" customWidth="1"/>
    <col min="5124" max="5124" width="19.5703125" style="2" customWidth="1"/>
    <col min="5125" max="5131" width="13" style="2" customWidth="1"/>
    <col min="5132" max="5376" width="9.140625" style="2"/>
    <col min="5377" max="5377" width="10.42578125" style="2" customWidth="1"/>
    <col min="5378" max="5378" width="71.7109375" style="2" customWidth="1"/>
    <col min="5379" max="5379" width="20" style="2" customWidth="1"/>
    <col min="5380" max="5380" width="19.5703125" style="2" customWidth="1"/>
    <col min="5381" max="5387" width="13" style="2" customWidth="1"/>
    <col min="5388" max="5632" width="9.140625" style="2"/>
    <col min="5633" max="5633" width="10.42578125" style="2" customWidth="1"/>
    <col min="5634" max="5634" width="71.7109375" style="2" customWidth="1"/>
    <col min="5635" max="5635" width="20" style="2" customWidth="1"/>
    <col min="5636" max="5636" width="19.5703125" style="2" customWidth="1"/>
    <col min="5637" max="5643" width="13" style="2" customWidth="1"/>
    <col min="5644" max="5888" width="9.140625" style="2"/>
    <col min="5889" max="5889" width="10.42578125" style="2" customWidth="1"/>
    <col min="5890" max="5890" width="71.7109375" style="2" customWidth="1"/>
    <col min="5891" max="5891" width="20" style="2" customWidth="1"/>
    <col min="5892" max="5892" width="19.5703125" style="2" customWidth="1"/>
    <col min="5893" max="5899" width="13" style="2" customWidth="1"/>
    <col min="5900" max="6144" width="9.140625" style="2"/>
    <col min="6145" max="6145" width="10.42578125" style="2" customWidth="1"/>
    <col min="6146" max="6146" width="71.7109375" style="2" customWidth="1"/>
    <col min="6147" max="6147" width="20" style="2" customWidth="1"/>
    <col min="6148" max="6148" width="19.5703125" style="2" customWidth="1"/>
    <col min="6149" max="6155" width="13" style="2" customWidth="1"/>
    <col min="6156" max="6400" width="9.140625" style="2"/>
    <col min="6401" max="6401" width="10.42578125" style="2" customWidth="1"/>
    <col min="6402" max="6402" width="71.7109375" style="2" customWidth="1"/>
    <col min="6403" max="6403" width="20" style="2" customWidth="1"/>
    <col min="6404" max="6404" width="19.5703125" style="2" customWidth="1"/>
    <col min="6405" max="6411" width="13" style="2" customWidth="1"/>
    <col min="6412" max="6656" width="9.140625" style="2"/>
    <col min="6657" max="6657" width="10.42578125" style="2" customWidth="1"/>
    <col min="6658" max="6658" width="71.7109375" style="2" customWidth="1"/>
    <col min="6659" max="6659" width="20" style="2" customWidth="1"/>
    <col min="6660" max="6660" width="19.5703125" style="2" customWidth="1"/>
    <col min="6661" max="6667" width="13" style="2" customWidth="1"/>
    <col min="6668" max="6912" width="9.140625" style="2"/>
    <col min="6913" max="6913" width="10.42578125" style="2" customWidth="1"/>
    <col min="6914" max="6914" width="71.7109375" style="2" customWidth="1"/>
    <col min="6915" max="6915" width="20" style="2" customWidth="1"/>
    <col min="6916" max="6916" width="19.5703125" style="2" customWidth="1"/>
    <col min="6917" max="6923" width="13" style="2" customWidth="1"/>
    <col min="6924" max="7168" width="9.140625" style="2"/>
    <col min="7169" max="7169" width="10.42578125" style="2" customWidth="1"/>
    <col min="7170" max="7170" width="71.7109375" style="2" customWidth="1"/>
    <col min="7171" max="7171" width="20" style="2" customWidth="1"/>
    <col min="7172" max="7172" width="19.5703125" style="2" customWidth="1"/>
    <col min="7173" max="7179" width="13" style="2" customWidth="1"/>
    <col min="7180" max="7424" width="9.140625" style="2"/>
    <col min="7425" max="7425" width="10.42578125" style="2" customWidth="1"/>
    <col min="7426" max="7426" width="71.7109375" style="2" customWidth="1"/>
    <col min="7427" max="7427" width="20" style="2" customWidth="1"/>
    <col min="7428" max="7428" width="19.5703125" style="2" customWidth="1"/>
    <col min="7429" max="7435" width="13" style="2" customWidth="1"/>
    <col min="7436" max="7680" width="9.140625" style="2"/>
    <col min="7681" max="7681" width="10.42578125" style="2" customWidth="1"/>
    <col min="7682" max="7682" width="71.7109375" style="2" customWidth="1"/>
    <col min="7683" max="7683" width="20" style="2" customWidth="1"/>
    <col min="7684" max="7684" width="19.5703125" style="2" customWidth="1"/>
    <col min="7685" max="7691" width="13" style="2" customWidth="1"/>
    <col min="7692" max="7936" width="9.140625" style="2"/>
    <col min="7937" max="7937" width="10.42578125" style="2" customWidth="1"/>
    <col min="7938" max="7938" width="71.7109375" style="2" customWidth="1"/>
    <col min="7939" max="7939" width="20" style="2" customWidth="1"/>
    <col min="7940" max="7940" width="19.5703125" style="2" customWidth="1"/>
    <col min="7941" max="7947" width="13" style="2" customWidth="1"/>
    <col min="7948" max="8192" width="9.140625" style="2"/>
    <col min="8193" max="8193" width="10.42578125" style="2" customWidth="1"/>
    <col min="8194" max="8194" width="71.7109375" style="2" customWidth="1"/>
    <col min="8195" max="8195" width="20" style="2" customWidth="1"/>
    <col min="8196" max="8196" width="19.5703125" style="2" customWidth="1"/>
    <col min="8197" max="8203" width="13" style="2" customWidth="1"/>
    <col min="8204" max="8448" width="9.140625" style="2"/>
    <col min="8449" max="8449" width="10.42578125" style="2" customWidth="1"/>
    <col min="8450" max="8450" width="71.7109375" style="2" customWidth="1"/>
    <col min="8451" max="8451" width="20" style="2" customWidth="1"/>
    <col min="8452" max="8452" width="19.5703125" style="2" customWidth="1"/>
    <col min="8453" max="8459" width="13" style="2" customWidth="1"/>
    <col min="8460" max="8704" width="9.140625" style="2"/>
    <col min="8705" max="8705" width="10.42578125" style="2" customWidth="1"/>
    <col min="8706" max="8706" width="71.7109375" style="2" customWidth="1"/>
    <col min="8707" max="8707" width="20" style="2" customWidth="1"/>
    <col min="8708" max="8708" width="19.5703125" style="2" customWidth="1"/>
    <col min="8709" max="8715" width="13" style="2" customWidth="1"/>
    <col min="8716" max="8960" width="9.140625" style="2"/>
    <col min="8961" max="8961" width="10.42578125" style="2" customWidth="1"/>
    <col min="8962" max="8962" width="71.7109375" style="2" customWidth="1"/>
    <col min="8963" max="8963" width="20" style="2" customWidth="1"/>
    <col min="8964" max="8964" width="19.5703125" style="2" customWidth="1"/>
    <col min="8965" max="8971" width="13" style="2" customWidth="1"/>
    <col min="8972" max="9216" width="9.140625" style="2"/>
    <col min="9217" max="9217" width="10.42578125" style="2" customWidth="1"/>
    <col min="9218" max="9218" width="71.7109375" style="2" customWidth="1"/>
    <col min="9219" max="9219" width="20" style="2" customWidth="1"/>
    <col min="9220" max="9220" width="19.5703125" style="2" customWidth="1"/>
    <col min="9221" max="9227" width="13" style="2" customWidth="1"/>
    <col min="9228" max="9472" width="9.140625" style="2"/>
    <col min="9473" max="9473" width="10.42578125" style="2" customWidth="1"/>
    <col min="9474" max="9474" width="71.7109375" style="2" customWidth="1"/>
    <col min="9475" max="9475" width="20" style="2" customWidth="1"/>
    <col min="9476" max="9476" width="19.5703125" style="2" customWidth="1"/>
    <col min="9477" max="9483" width="13" style="2" customWidth="1"/>
    <col min="9484" max="9728" width="9.140625" style="2"/>
    <col min="9729" max="9729" width="10.42578125" style="2" customWidth="1"/>
    <col min="9730" max="9730" width="71.7109375" style="2" customWidth="1"/>
    <col min="9731" max="9731" width="20" style="2" customWidth="1"/>
    <col min="9732" max="9732" width="19.5703125" style="2" customWidth="1"/>
    <col min="9733" max="9739" width="13" style="2" customWidth="1"/>
    <col min="9740" max="9984" width="9.140625" style="2"/>
    <col min="9985" max="9985" width="10.42578125" style="2" customWidth="1"/>
    <col min="9986" max="9986" width="71.7109375" style="2" customWidth="1"/>
    <col min="9987" max="9987" width="20" style="2" customWidth="1"/>
    <col min="9988" max="9988" width="19.5703125" style="2" customWidth="1"/>
    <col min="9989" max="9995" width="13" style="2" customWidth="1"/>
    <col min="9996" max="10240" width="9.140625" style="2"/>
    <col min="10241" max="10241" width="10.42578125" style="2" customWidth="1"/>
    <col min="10242" max="10242" width="71.7109375" style="2" customWidth="1"/>
    <col min="10243" max="10243" width="20" style="2" customWidth="1"/>
    <col min="10244" max="10244" width="19.5703125" style="2" customWidth="1"/>
    <col min="10245" max="10251" width="13" style="2" customWidth="1"/>
    <col min="10252" max="10496" width="9.140625" style="2"/>
    <col min="10497" max="10497" width="10.42578125" style="2" customWidth="1"/>
    <col min="10498" max="10498" width="71.7109375" style="2" customWidth="1"/>
    <col min="10499" max="10499" width="20" style="2" customWidth="1"/>
    <col min="10500" max="10500" width="19.5703125" style="2" customWidth="1"/>
    <col min="10501" max="10507" width="13" style="2" customWidth="1"/>
    <col min="10508" max="10752" width="9.140625" style="2"/>
    <col min="10753" max="10753" width="10.42578125" style="2" customWidth="1"/>
    <col min="10754" max="10754" width="71.7109375" style="2" customWidth="1"/>
    <col min="10755" max="10755" width="20" style="2" customWidth="1"/>
    <col min="10756" max="10756" width="19.5703125" style="2" customWidth="1"/>
    <col min="10757" max="10763" width="13" style="2" customWidth="1"/>
    <col min="10764" max="11008" width="9.140625" style="2"/>
    <col min="11009" max="11009" width="10.42578125" style="2" customWidth="1"/>
    <col min="11010" max="11010" width="71.7109375" style="2" customWidth="1"/>
    <col min="11011" max="11011" width="20" style="2" customWidth="1"/>
    <col min="11012" max="11012" width="19.5703125" style="2" customWidth="1"/>
    <col min="11013" max="11019" width="13" style="2" customWidth="1"/>
    <col min="11020" max="11264" width="9.140625" style="2"/>
    <col min="11265" max="11265" width="10.42578125" style="2" customWidth="1"/>
    <col min="11266" max="11266" width="71.7109375" style="2" customWidth="1"/>
    <col min="11267" max="11267" width="20" style="2" customWidth="1"/>
    <col min="11268" max="11268" width="19.5703125" style="2" customWidth="1"/>
    <col min="11269" max="11275" width="13" style="2" customWidth="1"/>
    <col min="11276" max="11520" width="9.140625" style="2"/>
    <col min="11521" max="11521" width="10.42578125" style="2" customWidth="1"/>
    <col min="11522" max="11522" width="71.7109375" style="2" customWidth="1"/>
    <col min="11523" max="11523" width="20" style="2" customWidth="1"/>
    <col min="11524" max="11524" width="19.5703125" style="2" customWidth="1"/>
    <col min="11525" max="11531" width="13" style="2" customWidth="1"/>
    <col min="11532" max="11776" width="9.140625" style="2"/>
    <col min="11777" max="11777" width="10.42578125" style="2" customWidth="1"/>
    <col min="11778" max="11778" width="71.7109375" style="2" customWidth="1"/>
    <col min="11779" max="11779" width="20" style="2" customWidth="1"/>
    <col min="11780" max="11780" width="19.5703125" style="2" customWidth="1"/>
    <col min="11781" max="11787" width="13" style="2" customWidth="1"/>
    <col min="11788" max="12032" width="9.140625" style="2"/>
    <col min="12033" max="12033" width="10.42578125" style="2" customWidth="1"/>
    <col min="12034" max="12034" width="71.7109375" style="2" customWidth="1"/>
    <col min="12035" max="12035" width="20" style="2" customWidth="1"/>
    <col min="12036" max="12036" width="19.5703125" style="2" customWidth="1"/>
    <col min="12037" max="12043" width="13" style="2" customWidth="1"/>
    <col min="12044" max="12288" width="9.140625" style="2"/>
    <col min="12289" max="12289" width="10.42578125" style="2" customWidth="1"/>
    <col min="12290" max="12290" width="71.7109375" style="2" customWidth="1"/>
    <col min="12291" max="12291" width="20" style="2" customWidth="1"/>
    <col min="12292" max="12292" width="19.5703125" style="2" customWidth="1"/>
    <col min="12293" max="12299" width="13" style="2" customWidth="1"/>
    <col min="12300" max="12544" width="9.140625" style="2"/>
    <col min="12545" max="12545" width="10.42578125" style="2" customWidth="1"/>
    <col min="12546" max="12546" width="71.7109375" style="2" customWidth="1"/>
    <col min="12547" max="12547" width="20" style="2" customWidth="1"/>
    <col min="12548" max="12548" width="19.5703125" style="2" customWidth="1"/>
    <col min="12549" max="12555" width="13" style="2" customWidth="1"/>
    <col min="12556" max="12800" width="9.140625" style="2"/>
    <col min="12801" max="12801" width="10.42578125" style="2" customWidth="1"/>
    <col min="12802" max="12802" width="71.7109375" style="2" customWidth="1"/>
    <col min="12803" max="12803" width="20" style="2" customWidth="1"/>
    <col min="12804" max="12804" width="19.5703125" style="2" customWidth="1"/>
    <col min="12805" max="12811" width="13" style="2" customWidth="1"/>
    <col min="12812" max="13056" width="9.140625" style="2"/>
    <col min="13057" max="13057" width="10.42578125" style="2" customWidth="1"/>
    <col min="13058" max="13058" width="71.7109375" style="2" customWidth="1"/>
    <col min="13059" max="13059" width="20" style="2" customWidth="1"/>
    <col min="13060" max="13060" width="19.5703125" style="2" customWidth="1"/>
    <col min="13061" max="13067" width="13" style="2" customWidth="1"/>
    <col min="13068" max="13312" width="9.140625" style="2"/>
    <col min="13313" max="13313" width="10.42578125" style="2" customWidth="1"/>
    <col min="13314" max="13314" width="71.7109375" style="2" customWidth="1"/>
    <col min="13315" max="13315" width="20" style="2" customWidth="1"/>
    <col min="13316" max="13316" width="19.5703125" style="2" customWidth="1"/>
    <col min="13317" max="13323" width="13" style="2" customWidth="1"/>
    <col min="13324" max="13568" width="9.140625" style="2"/>
    <col min="13569" max="13569" width="10.42578125" style="2" customWidth="1"/>
    <col min="13570" max="13570" width="71.7109375" style="2" customWidth="1"/>
    <col min="13571" max="13571" width="20" style="2" customWidth="1"/>
    <col min="13572" max="13572" width="19.5703125" style="2" customWidth="1"/>
    <col min="13573" max="13579" width="13" style="2" customWidth="1"/>
    <col min="13580" max="13824" width="9.140625" style="2"/>
    <col min="13825" max="13825" width="10.42578125" style="2" customWidth="1"/>
    <col min="13826" max="13826" width="71.7109375" style="2" customWidth="1"/>
    <col min="13827" max="13827" width="20" style="2" customWidth="1"/>
    <col min="13828" max="13828" width="19.5703125" style="2" customWidth="1"/>
    <col min="13829" max="13835" width="13" style="2" customWidth="1"/>
    <col min="13836" max="14080" width="9.140625" style="2"/>
    <col min="14081" max="14081" width="10.42578125" style="2" customWidth="1"/>
    <col min="14082" max="14082" width="71.7109375" style="2" customWidth="1"/>
    <col min="14083" max="14083" width="20" style="2" customWidth="1"/>
    <col min="14084" max="14084" width="19.5703125" style="2" customWidth="1"/>
    <col min="14085" max="14091" width="13" style="2" customWidth="1"/>
    <col min="14092" max="14336" width="9.140625" style="2"/>
    <col min="14337" max="14337" width="10.42578125" style="2" customWidth="1"/>
    <col min="14338" max="14338" width="71.7109375" style="2" customWidth="1"/>
    <col min="14339" max="14339" width="20" style="2" customWidth="1"/>
    <col min="14340" max="14340" width="19.5703125" style="2" customWidth="1"/>
    <col min="14341" max="14347" width="13" style="2" customWidth="1"/>
    <col min="14348" max="14592" width="9.140625" style="2"/>
    <col min="14593" max="14593" width="10.42578125" style="2" customWidth="1"/>
    <col min="14594" max="14594" width="71.7109375" style="2" customWidth="1"/>
    <col min="14595" max="14595" width="20" style="2" customWidth="1"/>
    <col min="14596" max="14596" width="19.5703125" style="2" customWidth="1"/>
    <col min="14597" max="14603" width="13" style="2" customWidth="1"/>
    <col min="14604" max="14848" width="9.140625" style="2"/>
    <col min="14849" max="14849" width="10.42578125" style="2" customWidth="1"/>
    <col min="14850" max="14850" width="71.7109375" style="2" customWidth="1"/>
    <col min="14851" max="14851" width="20" style="2" customWidth="1"/>
    <col min="14852" max="14852" width="19.5703125" style="2" customWidth="1"/>
    <col min="14853" max="14859" width="13" style="2" customWidth="1"/>
    <col min="14860" max="15104" width="9.140625" style="2"/>
    <col min="15105" max="15105" width="10.42578125" style="2" customWidth="1"/>
    <col min="15106" max="15106" width="71.7109375" style="2" customWidth="1"/>
    <col min="15107" max="15107" width="20" style="2" customWidth="1"/>
    <col min="15108" max="15108" width="19.5703125" style="2" customWidth="1"/>
    <col min="15109" max="15115" width="13" style="2" customWidth="1"/>
    <col min="15116" max="15360" width="9.140625" style="2"/>
    <col min="15361" max="15361" width="10.42578125" style="2" customWidth="1"/>
    <col min="15362" max="15362" width="71.7109375" style="2" customWidth="1"/>
    <col min="15363" max="15363" width="20" style="2" customWidth="1"/>
    <col min="15364" max="15364" width="19.5703125" style="2" customWidth="1"/>
    <col min="15365" max="15371" width="13" style="2" customWidth="1"/>
    <col min="15372" max="15616" width="9.140625" style="2"/>
    <col min="15617" max="15617" width="10.42578125" style="2" customWidth="1"/>
    <col min="15618" max="15618" width="71.7109375" style="2" customWidth="1"/>
    <col min="15619" max="15619" width="20" style="2" customWidth="1"/>
    <col min="15620" max="15620" width="19.5703125" style="2" customWidth="1"/>
    <col min="15621" max="15627" width="13" style="2" customWidth="1"/>
    <col min="15628" max="15872" width="9.140625" style="2"/>
    <col min="15873" max="15873" width="10.42578125" style="2" customWidth="1"/>
    <col min="15874" max="15874" width="71.7109375" style="2" customWidth="1"/>
    <col min="15875" max="15875" width="20" style="2" customWidth="1"/>
    <col min="15876" max="15876" width="19.5703125" style="2" customWidth="1"/>
    <col min="15877" max="15883" width="13" style="2" customWidth="1"/>
    <col min="15884" max="16128" width="9.140625" style="2"/>
    <col min="16129" max="16129" width="10.42578125" style="2" customWidth="1"/>
    <col min="16130" max="16130" width="71.7109375" style="2" customWidth="1"/>
    <col min="16131" max="16131" width="20" style="2" customWidth="1"/>
    <col min="16132" max="16132" width="19.5703125" style="2" customWidth="1"/>
    <col min="16133" max="16139" width="13" style="2" customWidth="1"/>
    <col min="16140" max="16384" width="9.140625" style="2"/>
  </cols>
  <sheetData>
    <row r="1" spans="1:11" ht="15.75" x14ac:dyDescent="0.25">
      <c r="A1" s="41" t="s">
        <v>0</v>
      </c>
      <c r="B1" s="41"/>
      <c r="C1" s="41"/>
      <c r="D1" s="41"/>
      <c r="E1" s="1"/>
      <c r="F1" s="1"/>
      <c r="G1" s="1"/>
      <c r="H1" s="1"/>
      <c r="I1" s="1"/>
      <c r="J1" s="1"/>
      <c r="K1" s="1"/>
    </row>
    <row r="2" spans="1:11" ht="15.75" x14ac:dyDescent="0.25">
      <c r="A2" s="42" t="s">
        <v>119</v>
      </c>
      <c r="B2" s="42"/>
      <c r="C2" s="42"/>
      <c r="D2" s="42"/>
      <c r="E2" s="3"/>
    </row>
    <row r="3" spans="1:11" ht="15.75" x14ac:dyDescent="0.25">
      <c r="A3" s="43" t="s">
        <v>167</v>
      </c>
      <c r="B3" s="42"/>
      <c r="C3" s="42"/>
      <c r="D3" s="42"/>
    </row>
    <row r="4" spans="1:11" ht="15.75" x14ac:dyDescent="0.25">
      <c r="A4" s="42" t="s">
        <v>120</v>
      </c>
      <c r="B4" s="42"/>
      <c r="C4" s="42"/>
      <c r="D4" s="42"/>
    </row>
    <row r="5" spans="1:11" x14ac:dyDescent="0.2">
      <c r="A5" s="4" t="s">
        <v>1</v>
      </c>
      <c r="B5" s="5"/>
      <c r="C5" s="6"/>
      <c r="D5" s="7"/>
      <c r="E5" s="7"/>
      <c r="F5" s="8"/>
      <c r="G5" s="8"/>
      <c r="H5" s="8"/>
      <c r="I5" s="8"/>
      <c r="J5" s="8"/>
      <c r="K5" s="8"/>
    </row>
    <row r="6" spans="1:11" ht="38.25" x14ac:dyDescent="0.2">
      <c r="A6" s="9" t="s">
        <v>2</v>
      </c>
      <c r="B6" s="9" t="s">
        <v>3</v>
      </c>
      <c r="C6" s="9" t="s">
        <v>118</v>
      </c>
      <c r="D6" s="9" t="s">
        <v>4</v>
      </c>
      <c r="E6" s="9" t="s">
        <v>91</v>
      </c>
      <c r="F6" s="9" t="s">
        <v>92</v>
      </c>
      <c r="G6" s="9" t="s">
        <v>92</v>
      </c>
      <c r="H6" s="9" t="s">
        <v>92</v>
      </c>
      <c r="I6" s="9" t="s">
        <v>92</v>
      </c>
      <c r="J6" s="9" t="s">
        <v>92</v>
      </c>
      <c r="K6" s="9" t="s">
        <v>92</v>
      </c>
    </row>
    <row r="7" spans="1:11" x14ac:dyDescent="0.2">
      <c r="A7" s="10"/>
      <c r="B7" s="11" t="s">
        <v>5</v>
      </c>
      <c r="C7" s="12">
        <f t="shared" ref="C7:K7" si="0">C9+C62+C106</f>
        <v>7839522.4300000006</v>
      </c>
      <c r="D7" s="12">
        <f t="shared" si="0"/>
        <v>0</v>
      </c>
      <c r="E7" s="12">
        <f t="shared" si="0"/>
        <v>0</v>
      </c>
      <c r="F7" s="12">
        <f t="shared" si="0"/>
        <v>0</v>
      </c>
      <c r="G7" s="12">
        <f t="shared" si="0"/>
        <v>0</v>
      </c>
      <c r="H7" s="12">
        <f t="shared" si="0"/>
        <v>0</v>
      </c>
      <c r="I7" s="12">
        <f t="shared" si="0"/>
        <v>0</v>
      </c>
      <c r="J7" s="12">
        <f t="shared" si="0"/>
        <v>0</v>
      </c>
      <c r="K7" s="12">
        <f t="shared" si="0"/>
        <v>0</v>
      </c>
    </row>
    <row r="8" spans="1:11" x14ac:dyDescent="0.2">
      <c r="A8" s="10"/>
      <c r="B8" s="11" t="s">
        <v>6</v>
      </c>
      <c r="C8" s="12">
        <f t="shared" ref="C8:K8" si="1">C9+C62</f>
        <v>7396276.3200000003</v>
      </c>
      <c r="D8" s="12">
        <f t="shared" si="1"/>
        <v>0</v>
      </c>
      <c r="E8" s="12">
        <f t="shared" si="1"/>
        <v>0</v>
      </c>
      <c r="F8" s="12">
        <f t="shared" si="1"/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0</v>
      </c>
      <c r="K8" s="12">
        <f t="shared" si="1"/>
        <v>0</v>
      </c>
    </row>
    <row r="9" spans="1:11" x14ac:dyDescent="0.2">
      <c r="A9" s="13">
        <v>1</v>
      </c>
      <c r="B9" s="14" t="s">
        <v>121</v>
      </c>
      <c r="C9" s="15">
        <f>C10+C21</f>
        <v>7396276.3200000003</v>
      </c>
      <c r="D9" s="15">
        <f t="shared" ref="D9:K9" si="2">D10+D21</f>
        <v>0</v>
      </c>
      <c r="E9" s="15">
        <f t="shared" si="2"/>
        <v>0</v>
      </c>
      <c r="F9" s="15">
        <f t="shared" si="2"/>
        <v>0</v>
      </c>
      <c r="G9" s="15">
        <f t="shared" si="2"/>
        <v>0</v>
      </c>
      <c r="H9" s="15">
        <f t="shared" si="2"/>
        <v>0</v>
      </c>
      <c r="I9" s="15">
        <f t="shared" si="2"/>
        <v>0</v>
      </c>
      <c r="J9" s="15">
        <f t="shared" si="2"/>
        <v>0</v>
      </c>
      <c r="K9" s="15">
        <f t="shared" si="2"/>
        <v>0</v>
      </c>
    </row>
    <row r="10" spans="1:11" x14ac:dyDescent="0.2">
      <c r="A10" s="16" t="s">
        <v>7</v>
      </c>
      <c r="B10" s="17" t="s">
        <v>8</v>
      </c>
      <c r="C10" s="18">
        <f>C12+C13</f>
        <v>2655023.9700000002</v>
      </c>
      <c r="D10" s="18">
        <f t="shared" ref="D10:K10" si="3">D12+D13</f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</row>
    <row r="11" spans="1:11" x14ac:dyDescent="0.2">
      <c r="A11" s="34"/>
      <c r="B11" s="35" t="s">
        <v>9</v>
      </c>
      <c r="C11" s="36"/>
      <c r="D11" s="36"/>
      <c r="E11" s="36"/>
      <c r="F11" s="36"/>
      <c r="G11" s="36"/>
      <c r="H11" s="36"/>
      <c r="I11" s="36"/>
      <c r="J11" s="36"/>
      <c r="K11" s="36"/>
    </row>
    <row r="12" spans="1:11" x14ac:dyDescent="0.2">
      <c r="A12" s="19" t="s">
        <v>151</v>
      </c>
      <c r="B12" s="25" t="s">
        <v>93</v>
      </c>
      <c r="C12" s="21">
        <v>2655023.9700000002</v>
      </c>
      <c r="D12" s="22"/>
      <c r="E12" s="22"/>
      <c r="F12" s="22"/>
      <c r="G12" s="22"/>
      <c r="H12" s="22"/>
      <c r="I12" s="22"/>
      <c r="J12" s="22"/>
      <c r="K12" s="22"/>
    </row>
    <row r="13" spans="1:11" x14ac:dyDescent="0.2">
      <c r="A13" s="19" t="s">
        <v>152</v>
      </c>
      <c r="B13" s="25" t="s">
        <v>94</v>
      </c>
      <c r="C13" s="21"/>
      <c r="D13" s="22"/>
      <c r="E13" s="22"/>
      <c r="F13" s="22"/>
      <c r="G13" s="22"/>
      <c r="H13" s="22"/>
      <c r="I13" s="22"/>
      <c r="J13" s="22"/>
      <c r="K13" s="22"/>
    </row>
    <row r="14" spans="1:11" ht="25.5" x14ac:dyDescent="0.2">
      <c r="A14" s="19" t="s">
        <v>153</v>
      </c>
      <c r="B14" s="25" t="s">
        <v>129</v>
      </c>
      <c r="C14" s="21"/>
      <c r="D14" s="22"/>
      <c r="E14" s="22"/>
      <c r="F14" s="22"/>
      <c r="G14" s="22"/>
      <c r="H14" s="22"/>
      <c r="I14" s="22"/>
      <c r="J14" s="22"/>
      <c r="K14" s="22"/>
    </row>
    <row r="15" spans="1:11" ht="25.5" x14ac:dyDescent="0.2">
      <c r="A15" s="19" t="s">
        <v>154</v>
      </c>
      <c r="B15" s="25" t="s">
        <v>128</v>
      </c>
      <c r="C15" s="21"/>
      <c r="D15" s="22"/>
      <c r="E15" s="22"/>
      <c r="F15" s="22"/>
      <c r="G15" s="22"/>
      <c r="H15" s="22"/>
      <c r="I15" s="22"/>
      <c r="J15" s="22"/>
      <c r="K15" s="22"/>
    </row>
    <row r="16" spans="1:11" ht="25.5" x14ac:dyDescent="0.2">
      <c r="A16" s="19" t="s">
        <v>155</v>
      </c>
      <c r="B16" s="25" t="s">
        <v>130</v>
      </c>
      <c r="C16" s="21"/>
      <c r="D16" s="22"/>
      <c r="E16" s="22"/>
      <c r="F16" s="22"/>
      <c r="G16" s="22"/>
      <c r="H16" s="22"/>
      <c r="I16" s="22"/>
      <c r="J16" s="22"/>
      <c r="K16" s="22"/>
    </row>
    <row r="17" spans="1:11" ht="25.5" x14ac:dyDescent="0.2">
      <c r="A17" s="19" t="s">
        <v>156</v>
      </c>
      <c r="B17" s="25" t="s">
        <v>127</v>
      </c>
      <c r="C17" s="21"/>
      <c r="D17" s="22"/>
      <c r="E17" s="22"/>
      <c r="F17" s="22"/>
      <c r="G17" s="22"/>
      <c r="H17" s="22"/>
      <c r="I17" s="22"/>
      <c r="J17" s="22"/>
      <c r="K17" s="22"/>
    </row>
    <row r="18" spans="1:11" x14ac:dyDescent="0.2">
      <c r="A18" s="19" t="s">
        <v>157</v>
      </c>
      <c r="B18" s="25" t="s">
        <v>131</v>
      </c>
      <c r="C18" s="21"/>
      <c r="D18" s="22"/>
      <c r="E18" s="22"/>
      <c r="F18" s="22"/>
      <c r="G18" s="22"/>
      <c r="H18" s="22"/>
      <c r="I18" s="22"/>
      <c r="J18" s="22"/>
      <c r="K18" s="22"/>
    </row>
    <row r="19" spans="1:11" x14ac:dyDescent="0.2">
      <c r="A19" s="19" t="s">
        <v>158</v>
      </c>
      <c r="B19" s="25" t="s">
        <v>132</v>
      </c>
      <c r="C19" s="21"/>
      <c r="D19" s="22"/>
      <c r="E19" s="22"/>
      <c r="F19" s="22"/>
      <c r="G19" s="22"/>
      <c r="H19" s="22"/>
      <c r="I19" s="22"/>
      <c r="J19" s="22"/>
      <c r="K19" s="22"/>
    </row>
    <row r="20" spans="1:11" ht="13.15" x14ac:dyDescent="0.25">
      <c r="A20" s="19"/>
      <c r="B20" s="20"/>
      <c r="C20" s="21"/>
      <c r="D20" s="22"/>
      <c r="E20" s="22"/>
      <c r="F20" s="22"/>
      <c r="G20" s="22"/>
      <c r="H20" s="22"/>
      <c r="I20" s="22"/>
      <c r="J20" s="22"/>
      <c r="K20" s="22"/>
    </row>
    <row r="21" spans="1:11" x14ac:dyDescent="0.2">
      <c r="A21" s="16" t="s">
        <v>10</v>
      </c>
      <c r="B21" s="17" t="s">
        <v>11</v>
      </c>
      <c r="C21" s="18">
        <f t="shared" ref="C21:K21" si="4">C22+C23+C35+C51+C58</f>
        <v>4741252.3499999996</v>
      </c>
      <c r="D21" s="18">
        <f t="shared" si="4"/>
        <v>0</v>
      </c>
      <c r="E21" s="18">
        <f t="shared" si="4"/>
        <v>0</v>
      </c>
      <c r="F21" s="18">
        <f t="shared" si="4"/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</row>
    <row r="22" spans="1:11" x14ac:dyDescent="0.2">
      <c r="A22" s="19" t="s">
        <v>12</v>
      </c>
      <c r="B22" s="23" t="s">
        <v>13</v>
      </c>
      <c r="C22" s="24"/>
      <c r="D22" s="24"/>
      <c r="E22" s="24"/>
      <c r="F22" s="24"/>
      <c r="G22" s="24"/>
      <c r="H22" s="24"/>
      <c r="I22" s="24"/>
      <c r="J22" s="24"/>
      <c r="K22" s="24"/>
    </row>
    <row r="23" spans="1:11" x14ac:dyDescent="0.2">
      <c r="A23" s="19" t="s">
        <v>14</v>
      </c>
      <c r="B23" s="23" t="s">
        <v>15</v>
      </c>
      <c r="C23" s="24">
        <f>SUM(C24:C34)</f>
        <v>40752.35</v>
      </c>
      <c r="D23" s="24">
        <f t="shared" ref="D23:K23" si="5">SUM(D24:D34)</f>
        <v>0</v>
      </c>
      <c r="E23" s="24">
        <f t="shared" si="5"/>
        <v>0</v>
      </c>
      <c r="F23" s="24">
        <f t="shared" si="5"/>
        <v>0</v>
      </c>
      <c r="G23" s="24">
        <f t="shared" si="5"/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</row>
    <row r="24" spans="1:11" ht="39" customHeight="1" x14ac:dyDescent="0.2">
      <c r="A24" s="19" t="s">
        <v>16</v>
      </c>
      <c r="B24" s="25" t="s">
        <v>107</v>
      </c>
      <c r="C24" s="26"/>
      <c r="D24" s="24"/>
      <c r="E24" s="24"/>
      <c r="F24" s="24"/>
      <c r="G24" s="24"/>
      <c r="H24" s="24"/>
      <c r="I24" s="24"/>
      <c r="J24" s="24"/>
      <c r="K24" s="24"/>
    </row>
    <row r="25" spans="1:11" ht="17.25" customHeight="1" x14ac:dyDescent="0.2">
      <c r="A25" s="19" t="s">
        <v>17</v>
      </c>
      <c r="B25" s="25" t="s">
        <v>108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17.25" customHeight="1" x14ac:dyDescent="0.2">
      <c r="A26" s="19" t="s">
        <v>18</v>
      </c>
      <c r="B26" s="25" t="s">
        <v>110</v>
      </c>
      <c r="C26" s="24"/>
      <c r="D26" s="24"/>
      <c r="E26" s="24"/>
      <c r="F26" s="24"/>
      <c r="G26" s="24"/>
      <c r="H26" s="24"/>
      <c r="I26" s="24"/>
      <c r="J26" s="24"/>
      <c r="K26" s="24"/>
    </row>
    <row r="27" spans="1:11" ht="25.5" x14ac:dyDescent="0.2">
      <c r="A27" s="19" t="s">
        <v>19</v>
      </c>
      <c r="B27" s="25" t="s">
        <v>109</v>
      </c>
      <c r="C27" s="26"/>
      <c r="D27" s="24"/>
      <c r="E27" s="24"/>
      <c r="F27" s="24"/>
      <c r="G27" s="24"/>
      <c r="H27" s="24"/>
      <c r="I27" s="24"/>
      <c r="J27" s="24"/>
      <c r="K27" s="24"/>
    </row>
    <row r="28" spans="1:11" x14ac:dyDescent="0.2">
      <c r="A28" s="19" t="s">
        <v>20</v>
      </c>
      <c r="B28" s="25" t="s">
        <v>111</v>
      </c>
      <c r="C28" s="26"/>
      <c r="D28" s="24"/>
      <c r="E28" s="24"/>
      <c r="F28" s="24"/>
      <c r="G28" s="24"/>
      <c r="H28" s="24"/>
      <c r="I28" s="24"/>
      <c r="J28" s="24"/>
      <c r="K28" s="24"/>
    </row>
    <row r="29" spans="1:11" x14ac:dyDescent="0.2">
      <c r="A29" s="19" t="s">
        <v>21</v>
      </c>
      <c r="B29" s="25" t="s">
        <v>112</v>
      </c>
      <c r="C29" s="26"/>
      <c r="D29" s="24"/>
      <c r="E29" s="24"/>
      <c r="F29" s="24"/>
      <c r="G29" s="24"/>
      <c r="H29" s="24"/>
      <c r="I29" s="24"/>
      <c r="J29" s="24"/>
      <c r="K29" s="24"/>
    </row>
    <row r="30" spans="1:11" ht="25.5" x14ac:dyDescent="0.2">
      <c r="A30" s="19" t="s">
        <v>22</v>
      </c>
      <c r="B30" s="25" t="s">
        <v>113</v>
      </c>
      <c r="C30" s="26"/>
      <c r="D30" s="24"/>
      <c r="E30" s="24"/>
      <c r="F30" s="24"/>
      <c r="G30" s="24"/>
      <c r="H30" s="24"/>
      <c r="I30" s="24"/>
      <c r="J30" s="24"/>
      <c r="K30" s="24"/>
    </row>
    <row r="31" spans="1:11" ht="25.5" x14ac:dyDescent="0.2">
      <c r="A31" s="19" t="s">
        <v>23</v>
      </c>
      <c r="B31" s="25" t="s">
        <v>114</v>
      </c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">
      <c r="A32" s="19" t="s">
        <v>24</v>
      </c>
      <c r="B32" s="25" t="s">
        <v>115</v>
      </c>
      <c r="C32" s="24"/>
      <c r="D32" s="24"/>
      <c r="E32" s="24"/>
      <c r="F32" s="24"/>
      <c r="G32" s="24"/>
      <c r="H32" s="24"/>
      <c r="I32" s="24"/>
      <c r="J32" s="24"/>
      <c r="K32" s="24"/>
    </row>
    <row r="33" spans="1:11" ht="25.5" x14ac:dyDescent="0.2">
      <c r="A33" s="19" t="s">
        <v>25</v>
      </c>
      <c r="B33" s="27" t="s">
        <v>166</v>
      </c>
      <c r="C33" s="28">
        <v>40752.35</v>
      </c>
      <c r="D33" s="24"/>
      <c r="E33" s="24"/>
      <c r="F33" s="24"/>
      <c r="G33" s="24"/>
      <c r="H33" s="24"/>
      <c r="I33" s="24"/>
      <c r="J33" s="24"/>
      <c r="K33" s="24"/>
    </row>
    <row r="34" spans="1:11" x14ac:dyDescent="0.2">
      <c r="A34" s="19" t="s">
        <v>44</v>
      </c>
      <c r="B34" s="27" t="s">
        <v>142</v>
      </c>
      <c r="C34" s="28"/>
      <c r="D34" s="24"/>
      <c r="E34" s="24"/>
      <c r="F34" s="24"/>
      <c r="G34" s="24"/>
      <c r="H34" s="24"/>
      <c r="I34" s="24"/>
      <c r="J34" s="24"/>
      <c r="K34" s="24"/>
    </row>
    <row r="35" spans="1:11" x14ac:dyDescent="0.2">
      <c r="A35" s="19" t="s">
        <v>27</v>
      </c>
      <c r="B35" s="23" t="s">
        <v>28</v>
      </c>
      <c r="C35" s="24">
        <f>SUM(C36:C50)</f>
        <v>0</v>
      </c>
      <c r="D35" s="24">
        <f t="shared" ref="D35:K35" si="6">SUM(D36:D50)</f>
        <v>0</v>
      </c>
      <c r="E35" s="24">
        <f t="shared" si="6"/>
        <v>0</v>
      </c>
      <c r="F35" s="24">
        <f t="shared" si="6"/>
        <v>0</v>
      </c>
      <c r="G35" s="24">
        <f t="shared" si="6"/>
        <v>0</v>
      </c>
      <c r="H35" s="24">
        <f t="shared" si="6"/>
        <v>0</v>
      </c>
      <c r="I35" s="24">
        <f t="shared" si="6"/>
        <v>0</v>
      </c>
      <c r="J35" s="24">
        <f t="shared" si="6"/>
        <v>0</v>
      </c>
      <c r="K35" s="24">
        <f t="shared" si="6"/>
        <v>0</v>
      </c>
    </row>
    <row r="36" spans="1:11" x14ac:dyDescent="0.2">
      <c r="A36" s="19" t="s">
        <v>29</v>
      </c>
      <c r="B36" s="25" t="s">
        <v>95</v>
      </c>
      <c r="C36" s="26"/>
      <c r="D36" s="24"/>
      <c r="E36" s="24"/>
      <c r="F36" s="24"/>
      <c r="G36" s="24"/>
      <c r="H36" s="24"/>
      <c r="I36" s="24"/>
      <c r="J36" s="24"/>
      <c r="K36" s="24"/>
    </row>
    <row r="37" spans="1:11" ht="40.9" customHeight="1" x14ac:dyDescent="0.2">
      <c r="A37" s="19" t="s">
        <v>30</v>
      </c>
      <c r="B37" s="25" t="s">
        <v>96</v>
      </c>
      <c r="C37" s="26"/>
      <c r="D37" s="24"/>
      <c r="E37" s="24"/>
      <c r="F37" s="24"/>
      <c r="G37" s="24"/>
      <c r="H37" s="24"/>
      <c r="I37" s="24"/>
      <c r="J37" s="24"/>
      <c r="K37" s="24"/>
    </row>
    <row r="38" spans="1:11" ht="38.25" x14ac:dyDescent="0.2">
      <c r="A38" s="19" t="s">
        <v>31</v>
      </c>
      <c r="B38" s="25" t="s">
        <v>97</v>
      </c>
      <c r="C38" s="26"/>
      <c r="D38" s="24"/>
      <c r="E38" s="24"/>
      <c r="F38" s="24"/>
      <c r="G38" s="24"/>
      <c r="H38" s="24"/>
      <c r="I38" s="24"/>
      <c r="J38" s="24"/>
      <c r="K38" s="24"/>
    </row>
    <row r="39" spans="1:11" ht="25.5" x14ac:dyDescent="0.2">
      <c r="A39" s="19" t="s">
        <v>32</v>
      </c>
      <c r="B39" s="25" t="s">
        <v>33</v>
      </c>
      <c r="C39" s="26"/>
      <c r="D39" s="24"/>
      <c r="E39" s="24"/>
      <c r="F39" s="24"/>
      <c r="G39" s="24"/>
      <c r="H39" s="24"/>
      <c r="I39" s="24"/>
      <c r="J39" s="24"/>
      <c r="K39" s="24"/>
    </row>
    <row r="40" spans="1:11" ht="38.25" x14ac:dyDescent="0.2">
      <c r="A40" s="19" t="s">
        <v>34</v>
      </c>
      <c r="B40" s="25" t="s">
        <v>98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1:11" ht="63.75" x14ac:dyDescent="0.2">
      <c r="A41" s="19" t="s">
        <v>35</v>
      </c>
      <c r="B41" s="25" t="s">
        <v>99</v>
      </c>
      <c r="C41" s="26"/>
      <c r="D41" s="24"/>
      <c r="E41" s="24"/>
      <c r="F41" s="24"/>
      <c r="G41" s="24"/>
      <c r="H41" s="24"/>
      <c r="I41" s="24"/>
      <c r="J41" s="24"/>
      <c r="K41" s="24"/>
    </row>
    <row r="42" spans="1:11" ht="38.25" x14ac:dyDescent="0.2">
      <c r="A42" s="19" t="s">
        <v>36</v>
      </c>
      <c r="B42" s="25" t="s">
        <v>100</v>
      </c>
      <c r="C42" s="26"/>
      <c r="D42" s="24"/>
      <c r="E42" s="24"/>
      <c r="F42" s="24"/>
      <c r="G42" s="24"/>
      <c r="H42" s="24"/>
      <c r="I42" s="24"/>
      <c r="J42" s="24"/>
      <c r="K42" s="24"/>
    </row>
    <row r="43" spans="1:11" ht="26.25" customHeight="1" x14ac:dyDescent="0.2">
      <c r="A43" s="19" t="s">
        <v>37</v>
      </c>
      <c r="B43" s="25" t="s">
        <v>101</v>
      </c>
      <c r="C43" s="26"/>
      <c r="D43" s="24"/>
      <c r="E43" s="24"/>
      <c r="F43" s="24"/>
      <c r="G43" s="24"/>
      <c r="H43" s="24"/>
      <c r="I43" s="24"/>
      <c r="J43" s="24"/>
      <c r="K43" s="24"/>
    </row>
    <row r="44" spans="1:11" ht="63.75" x14ac:dyDescent="0.2">
      <c r="A44" s="19" t="s">
        <v>38</v>
      </c>
      <c r="B44" s="25" t="s">
        <v>102</v>
      </c>
      <c r="C44" s="26"/>
      <c r="D44" s="24"/>
      <c r="E44" s="24"/>
      <c r="F44" s="24"/>
      <c r="G44" s="24"/>
      <c r="H44" s="24"/>
      <c r="I44" s="24"/>
      <c r="J44" s="24"/>
      <c r="K44" s="24"/>
    </row>
    <row r="45" spans="1:11" ht="25.5" x14ac:dyDescent="0.2">
      <c r="A45" s="19" t="s">
        <v>39</v>
      </c>
      <c r="B45" s="25" t="s">
        <v>103</v>
      </c>
      <c r="C45" s="26"/>
      <c r="D45" s="24"/>
      <c r="E45" s="24"/>
      <c r="F45" s="24"/>
      <c r="G45" s="24"/>
      <c r="H45" s="24"/>
      <c r="I45" s="24"/>
      <c r="J45" s="24"/>
      <c r="K45" s="24"/>
    </row>
    <row r="46" spans="1:11" ht="28.5" customHeight="1" x14ac:dyDescent="0.2">
      <c r="A46" s="19" t="s">
        <v>40</v>
      </c>
      <c r="B46" s="25" t="s">
        <v>104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1:11" ht="51" x14ac:dyDescent="0.2">
      <c r="A47" s="19" t="s">
        <v>41</v>
      </c>
      <c r="B47" s="25" t="s">
        <v>105</v>
      </c>
      <c r="C47" s="26"/>
      <c r="D47" s="24"/>
      <c r="E47" s="24"/>
      <c r="F47" s="24"/>
      <c r="G47" s="24"/>
      <c r="H47" s="24"/>
      <c r="I47" s="24"/>
      <c r="J47" s="24"/>
      <c r="K47" s="24"/>
    </row>
    <row r="48" spans="1:11" x14ac:dyDescent="0.2">
      <c r="A48" s="19" t="s">
        <v>42</v>
      </c>
      <c r="B48" s="27" t="s">
        <v>106</v>
      </c>
      <c r="C48" s="24"/>
      <c r="D48" s="24"/>
      <c r="E48" s="24"/>
      <c r="F48" s="24"/>
      <c r="G48" s="24"/>
      <c r="H48" s="24"/>
      <c r="I48" s="24"/>
      <c r="J48" s="24"/>
      <c r="K48" s="24"/>
    </row>
    <row r="49" spans="1:11" ht="76.5" x14ac:dyDescent="0.2">
      <c r="A49" s="29" t="s">
        <v>43</v>
      </c>
      <c r="B49" s="25" t="s">
        <v>135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1:11" x14ac:dyDescent="0.2">
      <c r="A50" s="19" t="s">
        <v>44</v>
      </c>
      <c r="B50" s="27" t="s">
        <v>142</v>
      </c>
      <c r="C50" s="26"/>
      <c r="D50" s="24"/>
      <c r="E50" s="24"/>
      <c r="F50" s="24"/>
      <c r="G50" s="24"/>
      <c r="H50" s="24"/>
      <c r="I50" s="24"/>
      <c r="J50" s="24"/>
      <c r="K50" s="24"/>
    </row>
    <row r="51" spans="1:11" x14ac:dyDescent="0.2">
      <c r="A51" s="19" t="s">
        <v>45</v>
      </c>
      <c r="B51" s="23" t="s">
        <v>46</v>
      </c>
      <c r="C51" s="24">
        <f t="shared" ref="C51:K51" si="7">SUM(C52:C57)</f>
        <v>4700500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</row>
    <row r="52" spans="1:11" ht="38.25" x14ac:dyDescent="0.2">
      <c r="A52" s="19" t="s">
        <v>47</v>
      </c>
      <c r="B52" s="27" t="s">
        <v>48</v>
      </c>
      <c r="C52" s="24"/>
      <c r="D52" s="24"/>
      <c r="E52" s="24"/>
      <c r="F52" s="24"/>
      <c r="G52" s="24"/>
      <c r="H52" s="24"/>
      <c r="I52" s="24"/>
      <c r="J52" s="24"/>
      <c r="K52" s="24"/>
    </row>
    <row r="53" spans="1:11" ht="51" x14ac:dyDescent="0.2">
      <c r="A53" s="19" t="s">
        <v>49</v>
      </c>
      <c r="B53" s="27" t="s">
        <v>136</v>
      </c>
      <c r="C53" s="26">
        <v>4700500</v>
      </c>
      <c r="D53" s="24"/>
      <c r="E53" s="24"/>
      <c r="F53" s="24"/>
      <c r="G53" s="24"/>
      <c r="H53" s="24"/>
      <c r="I53" s="24"/>
      <c r="J53" s="24"/>
      <c r="K53" s="24"/>
    </row>
    <row r="54" spans="1:11" ht="38.25" x14ac:dyDescent="0.2">
      <c r="A54" s="19" t="s">
        <v>138</v>
      </c>
      <c r="B54" s="27" t="s">
        <v>137</v>
      </c>
      <c r="C54" s="26"/>
      <c r="D54" s="24"/>
      <c r="E54" s="24"/>
      <c r="F54" s="24"/>
      <c r="G54" s="24"/>
      <c r="H54" s="24"/>
      <c r="I54" s="24"/>
      <c r="J54" s="24"/>
      <c r="K54" s="24"/>
    </row>
    <row r="55" spans="1:11" ht="25.5" x14ac:dyDescent="0.2">
      <c r="A55" s="19" t="s">
        <v>164</v>
      </c>
      <c r="B55" s="27" t="s">
        <v>162</v>
      </c>
      <c r="C55" s="26"/>
      <c r="D55" s="24"/>
      <c r="E55" s="24"/>
      <c r="F55" s="24"/>
      <c r="G55" s="24"/>
      <c r="H55" s="24"/>
      <c r="I55" s="24"/>
      <c r="J55" s="24"/>
      <c r="K55" s="24"/>
    </row>
    <row r="56" spans="1:11" ht="16.149999999999999" customHeight="1" x14ac:dyDescent="0.2">
      <c r="A56" s="19" t="s">
        <v>165</v>
      </c>
      <c r="B56" s="27" t="s">
        <v>139</v>
      </c>
      <c r="C56" s="26"/>
      <c r="D56" s="24"/>
      <c r="E56" s="24"/>
      <c r="F56" s="24"/>
      <c r="G56" s="24"/>
      <c r="H56" s="24"/>
      <c r="I56" s="24"/>
      <c r="J56" s="24"/>
      <c r="K56" s="24"/>
    </row>
    <row r="57" spans="1:11" x14ac:dyDescent="0.2">
      <c r="A57" s="19" t="s">
        <v>50</v>
      </c>
      <c r="B57" s="25" t="s">
        <v>50</v>
      </c>
      <c r="C57" s="26"/>
      <c r="D57" s="24"/>
      <c r="E57" s="24"/>
      <c r="F57" s="24"/>
      <c r="G57" s="24"/>
      <c r="H57" s="24"/>
      <c r="I57" s="24"/>
      <c r="J57" s="24"/>
      <c r="K57" s="24"/>
    </row>
    <row r="58" spans="1:11" x14ac:dyDescent="0.2">
      <c r="A58" s="19" t="s">
        <v>51</v>
      </c>
      <c r="B58" s="23" t="s">
        <v>52</v>
      </c>
      <c r="C58" s="24">
        <f>SUM(C59:C61)</f>
        <v>0</v>
      </c>
      <c r="D58" s="24">
        <f t="shared" ref="D58:K58" si="8">SUM(D59:D61)</f>
        <v>0</v>
      </c>
      <c r="E58" s="24">
        <f t="shared" si="8"/>
        <v>0</v>
      </c>
      <c r="F58" s="24">
        <f t="shared" si="8"/>
        <v>0</v>
      </c>
      <c r="G58" s="24">
        <f t="shared" si="8"/>
        <v>0</v>
      </c>
      <c r="H58" s="24">
        <f t="shared" si="8"/>
        <v>0</v>
      </c>
      <c r="I58" s="24">
        <f t="shared" si="8"/>
        <v>0</v>
      </c>
      <c r="J58" s="24">
        <f t="shared" si="8"/>
        <v>0</v>
      </c>
      <c r="K58" s="24">
        <f t="shared" si="8"/>
        <v>0</v>
      </c>
    </row>
    <row r="59" spans="1:11" x14ac:dyDescent="0.2">
      <c r="A59" s="19" t="s">
        <v>140</v>
      </c>
      <c r="B59" s="27" t="s">
        <v>133</v>
      </c>
      <c r="C59" s="24"/>
      <c r="D59" s="24"/>
      <c r="E59" s="24"/>
      <c r="F59" s="24"/>
      <c r="G59" s="24"/>
      <c r="H59" s="24"/>
      <c r="I59" s="24"/>
      <c r="J59" s="24"/>
      <c r="K59" s="24"/>
    </row>
    <row r="60" spans="1:11" x14ac:dyDescent="0.2">
      <c r="A60" s="19" t="s">
        <v>141</v>
      </c>
      <c r="B60" s="27" t="s">
        <v>134</v>
      </c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3.5" customHeight="1" x14ac:dyDescent="0.2">
      <c r="A61" s="37"/>
      <c r="B61" s="38" t="s">
        <v>50</v>
      </c>
      <c r="C61" s="37"/>
      <c r="D61" s="39"/>
      <c r="E61" s="39"/>
      <c r="F61" s="39"/>
      <c r="G61" s="39"/>
      <c r="H61" s="39"/>
      <c r="I61" s="39"/>
      <c r="J61" s="39"/>
      <c r="K61" s="39"/>
    </row>
    <row r="62" spans="1:11" x14ac:dyDescent="0.2">
      <c r="A62" s="13">
        <v>2</v>
      </c>
      <c r="B62" s="14" t="s">
        <v>122</v>
      </c>
      <c r="C62" s="15">
        <f t="shared" ref="C62:H62" si="9">C63+C65</f>
        <v>0</v>
      </c>
      <c r="D62" s="15">
        <f t="shared" si="9"/>
        <v>0</v>
      </c>
      <c r="E62" s="15">
        <f t="shared" si="9"/>
        <v>0</v>
      </c>
      <c r="F62" s="15">
        <f t="shared" si="9"/>
        <v>0</v>
      </c>
      <c r="G62" s="15">
        <f t="shared" si="9"/>
        <v>0</v>
      </c>
      <c r="H62" s="15">
        <f t="shared" si="9"/>
        <v>0</v>
      </c>
      <c r="I62" s="15">
        <f>I63+I65</f>
        <v>0</v>
      </c>
      <c r="J62" s="15">
        <f>J63+J65</f>
        <v>0</v>
      </c>
      <c r="K62" s="15">
        <f>K63+K65</f>
        <v>0</v>
      </c>
    </row>
    <row r="63" spans="1:11" s="30" customFormat="1" x14ac:dyDescent="0.2">
      <c r="A63" s="16" t="s">
        <v>53</v>
      </c>
      <c r="B63" s="17" t="s">
        <v>54</v>
      </c>
      <c r="C63" s="18"/>
      <c r="D63" s="18"/>
      <c r="E63" s="18"/>
      <c r="F63" s="18"/>
      <c r="G63" s="18"/>
      <c r="H63" s="18"/>
      <c r="I63" s="18"/>
      <c r="J63" s="18"/>
      <c r="K63" s="18"/>
    </row>
    <row r="64" spans="1:11" s="30" customFormat="1" x14ac:dyDescent="0.2">
      <c r="A64" s="34"/>
      <c r="B64" s="35" t="s">
        <v>9</v>
      </c>
      <c r="C64" s="36"/>
      <c r="D64" s="36"/>
      <c r="E64" s="36"/>
      <c r="F64" s="36"/>
      <c r="G64" s="36"/>
      <c r="H64" s="36"/>
      <c r="I64" s="36"/>
      <c r="J64" s="36"/>
      <c r="K64" s="36"/>
    </row>
    <row r="65" spans="1:11" x14ac:dyDescent="0.2">
      <c r="A65" s="16" t="s">
        <v>55</v>
      </c>
      <c r="B65" s="17" t="s">
        <v>11</v>
      </c>
      <c r="C65" s="18">
        <f>C66+C79+C95+C102</f>
        <v>0</v>
      </c>
      <c r="D65" s="18">
        <f t="shared" ref="D65:K65" si="10">D66+D79+D95+D102</f>
        <v>0</v>
      </c>
      <c r="E65" s="18">
        <f t="shared" si="10"/>
        <v>0</v>
      </c>
      <c r="F65" s="18">
        <f t="shared" si="10"/>
        <v>0</v>
      </c>
      <c r="G65" s="18">
        <f t="shared" si="10"/>
        <v>0</v>
      </c>
      <c r="H65" s="18">
        <f t="shared" si="10"/>
        <v>0</v>
      </c>
      <c r="I65" s="18">
        <f t="shared" si="10"/>
        <v>0</v>
      </c>
      <c r="J65" s="18">
        <f t="shared" si="10"/>
        <v>0</v>
      </c>
      <c r="K65" s="18">
        <f t="shared" si="10"/>
        <v>0</v>
      </c>
    </row>
    <row r="66" spans="1:11" x14ac:dyDescent="0.2">
      <c r="A66" s="19" t="s">
        <v>56</v>
      </c>
      <c r="B66" s="23" t="s">
        <v>15</v>
      </c>
      <c r="C66" s="24">
        <f>SUM(C67:C78)</f>
        <v>0</v>
      </c>
      <c r="D66" s="24">
        <f t="shared" ref="D66:K66" si="11">SUM(D67:D78)</f>
        <v>0</v>
      </c>
      <c r="E66" s="24">
        <f t="shared" si="11"/>
        <v>0</v>
      </c>
      <c r="F66" s="24">
        <f t="shared" si="11"/>
        <v>0</v>
      </c>
      <c r="G66" s="24">
        <f t="shared" si="11"/>
        <v>0</v>
      </c>
      <c r="H66" s="24">
        <f t="shared" si="11"/>
        <v>0</v>
      </c>
      <c r="I66" s="24">
        <f t="shared" si="11"/>
        <v>0</v>
      </c>
      <c r="J66" s="24">
        <f t="shared" si="11"/>
        <v>0</v>
      </c>
      <c r="K66" s="24">
        <f t="shared" si="11"/>
        <v>0</v>
      </c>
    </row>
    <row r="67" spans="1:11" ht="27.6" customHeight="1" x14ac:dyDescent="0.2">
      <c r="A67" s="19" t="s">
        <v>16</v>
      </c>
      <c r="B67" s="25" t="s">
        <v>107</v>
      </c>
      <c r="C67" s="26"/>
      <c r="D67" s="26"/>
      <c r="E67" s="26"/>
      <c r="F67" s="26"/>
      <c r="G67" s="26"/>
      <c r="H67" s="26"/>
      <c r="I67" s="26"/>
      <c r="J67" s="26"/>
      <c r="K67" s="26"/>
    </row>
    <row r="68" spans="1:11" x14ac:dyDescent="0.2">
      <c r="A68" s="19" t="s">
        <v>17</v>
      </c>
      <c r="B68" s="25" t="s">
        <v>108</v>
      </c>
      <c r="C68" s="26"/>
      <c r="D68" s="26"/>
      <c r="E68" s="26"/>
      <c r="F68" s="26"/>
      <c r="G68" s="26"/>
      <c r="H68" s="26"/>
      <c r="I68" s="26"/>
      <c r="J68" s="26"/>
      <c r="K68" s="26"/>
    </row>
    <row r="69" spans="1:11" x14ac:dyDescent="0.2">
      <c r="A69" s="19" t="s">
        <v>18</v>
      </c>
      <c r="B69" s="25" t="s">
        <v>110</v>
      </c>
      <c r="C69" s="26"/>
      <c r="D69" s="26"/>
      <c r="E69" s="26"/>
      <c r="F69" s="26"/>
      <c r="G69" s="26"/>
      <c r="H69" s="26"/>
      <c r="I69" s="26"/>
      <c r="J69" s="26"/>
      <c r="K69" s="26"/>
    </row>
    <row r="70" spans="1:11" ht="25.5" x14ac:dyDescent="0.2">
      <c r="A70" s="19" t="s">
        <v>19</v>
      </c>
      <c r="B70" s="25" t="s">
        <v>109</v>
      </c>
      <c r="C70" s="26"/>
      <c r="D70" s="24"/>
      <c r="E70" s="24"/>
      <c r="F70" s="24"/>
      <c r="G70" s="24"/>
      <c r="H70" s="24"/>
      <c r="I70" s="24"/>
      <c r="J70" s="24"/>
      <c r="K70" s="24"/>
    </row>
    <row r="71" spans="1:11" x14ac:dyDescent="0.2">
      <c r="A71" s="19" t="s">
        <v>20</v>
      </c>
      <c r="B71" s="25" t="s">
        <v>111</v>
      </c>
      <c r="C71" s="26"/>
      <c r="D71" s="26"/>
      <c r="E71" s="26"/>
      <c r="F71" s="26"/>
      <c r="G71" s="26"/>
      <c r="H71" s="26"/>
      <c r="I71" s="26"/>
      <c r="J71" s="26"/>
      <c r="K71" s="26"/>
    </row>
    <row r="72" spans="1:11" x14ac:dyDescent="0.2">
      <c r="A72" s="19" t="s">
        <v>21</v>
      </c>
      <c r="B72" s="25" t="s">
        <v>112</v>
      </c>
      <c r="C72" s="26"/>
      <c r="D72" s="26"/>
      <c r="E72" s="26"/>
      <c r="F72" s="26"/>
      <c r="G72" s="26"/>
      <c r="H72" s="26"/>
      <c r="I72" s="26"/>
      <c r="J72" s="26"/>
      <c r="K72" s="26"/>
    </row>
    <row r="73" spans="1:11" ht="25.5" x14ac:dyDescent="0.2">
      <c r="A73" s="29" t="s">
        <v>22</v>
      </c>
      <c r="B73" s="25" t="s">
        <v>113</v>
      </c>
      <c r="C73" s="24"/>
      <c r="D73" s="26"/>
      <c r="E73" s="26"/>
      <c r="F73" s="26"/>
      <c r="G73" s="26"/>
      <c r="H73" s="26"/>
      <c r="I73" s="26"/>
      <c r="J73" s="26"/>
      <c r="K73" s="26"/>
    </row>
    <row r="74" spans="1:11" ht="25.5" x14ac:dyDescent="0.2">
      <c r="A74" s="29" t="s">
        <v>23</v>
      </c>
      <c r="B74" s="25" t="s">
        <v>114</v>
      </c>
      <c r="C74" s="24"/>
      <c r="D74" s="26"/>
      <c r="E74" s="26"/>
      <c r="F74" s="26"/>
      <c r="G74" s="26"/>
      <c r="H74" s="26"/>
      <c r="I74" s="26"/>
      <c r="J74" s="26"/>
      <c r="K74" s="26"/>
    </row>
    <row r="75" spans="1:11" x14ac:dyDescent="0.2">
      <c r="A75" s="29" t="s">
        <v>24</v>
      </c>
      <c r="B75" s="25" t="s">
        <v>115</v>
      </c>
      <c r="C75" s="24"/>
      <c r="D75" s="26"/>
      <c r="E75" s="26"/>
      <c r="F75" s="26"/>
      <c r="G75" s="26"/>
      <c r="H75" s="26"/>
      <c r="I75" s="26"/>
      <c r="J75" s="26"/>
      <c r="K75" s="26"/>
    </row>
    <row r="76" spans="1:11" x14ac:dyDescent="0.2">
      <c r="A76" s="29" t="s">
        <v>25</v>
      </c>
      <c r="B76" s="25" t="s">
        <v>116</v>
      </c>
      <c r="C76" s="24"/>
      <c r="D76" s="26"/>
      <c r="E76" s="26"/>
      <c r="F76" s="26"/>
      <c r="G76" s="26"/>
      <c r="H76" s="26"/>
      <c r="I76" s="26"/>
      <c r="J76" s="26"/>
      <c r="K76" s="26"/>
    </row>
    <row r="77" spans="1:11" x14ac:dyDescent="0.2">
      <c r="A77" s="29" t="s">
        <v>26</v>
      </c>
      <c r="B77" s="25" t="s">
        <v>143</v>
      </c>
      <c r="C77" s="24"/>
      <c r="D77" s="26"/>
      <c r="E77" s="26"/>
      <c r="F77" s="26"/>
      <c r="G77" s="26"/>
      <c r="H77" s="26"/>
      <c r="I77" s="26"/>
      <c r="J77" s="26"/>
      <c r="K77" s="26"/>
    </row>
    <row r="78" spans="1:11" x14ac:dyDescent="0.2">
      <c r="A78" s="29" t="s">
        <v>44</v>
      </c>
      <c r="B78" s="25" t="s">
        <v>143</v>
      </c>
      <c r="C78" s="26"/>
      <c r="D78" s="26"/>
      <c r="E78" s="26"/>
      <c r="F78" s="26"/>
      <c r="G78" s="26"/>
      <c r="H78" s="26"/>
      <c r="I78" s="26"/>
      <c r="J78" s="26"/>
      <c r="K78" s="26"/>
    </row>
    <row r="79" spans="1:11" x14ac:dyDescent="0.2">
      <c r="A79" s="29" t="s">
        <v>57</v>
      </c>
      <c r="B79" s="31" t="s">
        <v>28</v>
      </c>
      <c r="C79" s="24">
        <f>SUM(C80:C94)</f>
        <v>0</v>
      </c>
      <c r="D79" s="24">
        <f t="shared" ref="D79:K79" si="12">SUM(D80:D94)</f>
        <v>0</v>
      </c>
      <c r="E79" s="24">
        <f t="shared" si="12"/>
        <v>0</v>
      </c>
      <c r="F79" s="24">
        <f t="shared" si="12"/>
        <v>0</v>
      </c>
      <c r="G79" s="24">
        <f t="shared" si="12"/>
        <v>0</v>
      </c>
      <c r="H79" s="24">
        <f t="shared" si="12"/>
        <v>0</v>
      </c>
      <c r="I79" s="24">
        <f t="shared" si="12"/>
        <v>0</v>
      </c>
      <c r="J79" s="24">
        <f t="shared" si="12"/>
        <v>0</v>
      </c>
      <c r="K79" s="24">
        <f t="shared" si="12"/>
        <v>0</v>
      </c>
    </row>
    <row r="80" spans="1:11" x14ac:dyDescent="0.2">
      <c r="A80" s="29" t="s">
        <v>58</v>
      </c>
      <c r="B80" s="25" t="s">
        <v>95</v>
      </c>
      <c r="C80" s="26"/>
      <c r="D80" s="26"/>
      <c r="E80" s="26"/>
      <c r="F80" s="26"/>
      <c r="G80" s="26"/>
      <c r="H80" s="26"/>
      <c r="I80" s="26"/>
      <c r="J80" s="26"/>
      <c r="K80" s="26"/>
    </row>
    <row r="81" spans="1:11" ht="38.25" x14ac:dyDescent="0.2">
      <c r="A81" s="29" t="s">
        <v>59</v>
      </c>
      <c r="B81" s="25" t="s">
        <v>96</v>
      </c>
      <c r="C81" s="26"/>
      <c r="D81" s="26"/>
      <c r="E81" s="26"/>
      <c r="F81" s="26"/>
      <c r="G81" s="26"/>
      <c r="H81" s="26"/>
      <c r="I81" s="26"/>
      <c r="J81" s="26"/>
      <c r="K81" s="26"/>
    </row>
    <row r="82" spans="1:11" ht="38.25" x14ac:dyDescent="0.2">
      <c r="A82" s="29" t="s">
        <v>60</v>
      </c>
      <c r="B82" s="25" t="s">
        <v>97</v>
      </c>
      <c r="C82" s="26"/>
      <c r="D82" s="26"/>
      <c r="E82" s="26"/>
      <c r="F82" s="26"/>
      <c r="G82" s="26"/>
      <c r="H82" s="26"/>
      <c r="I82" s="26"/>
      <c r="J82" s="26"/>
      <c r="K82" s="26"/>
    </row>
    <row r="83" spans="1:11" ht="25.5" x14ac:dyDescent="0.2">
      <c r="A83" s="29" t="s">
        <v>61</v>
      </c>
      <c r="B83" s="25" t="s">
        <v>33</v>
      </c>
      <c r="C83" s="24"/>
      <c r="D83" s="26"/>
      <c r="E83" s="26"/>
      <c r="F83" s="26"/>
      <c r="G83" s="26"/>
      <c r="H83" s="26"/>
      <c r="I83" s="26"/>
      <c r="J83" s="26"/>
      <c r="K83" s="26"/>
    </row>
    <row r="84" spans="1:11" ht="38.25" x14ac:dyDescent="0.2">
      <c r="A84" s="29" t="s">
        <v>62</v>
      </c>
      <c r="B84" s="25" t="s">
        <v>98</v>
      </c>
      <c r="C84" s="26"/>
      <c r="D84" s="26"/>
      <c r="E84" s="26"/>
      <c r="F84" s="26"/>
      <c r="G84" s="26"/>
      <c r="H84" s="26"/>
      <c r="I84" s="26"/>
      <c r="J84" s="26"/>
      <c r="K84" s="26"/>
    </row>
    <row r="85" spans="1:11" ht="63.75" x14ac:dyDescent="0.2">
      <c r="A85" s="29" t="s">
        <v>63</v>
      </c>
      <c r="B85" s="25" t="s">
        <v>99</v>
      </c>
      <c r="C85" s="24"/>
      <c r="D85" s="26"/>
      <c r="E85" s="26"/>
      <c r="F85" s="26"/>
      <c r="G85" s="26"/>
      <c r="H85" s="26"/>
      <c r="I85" s="26"/>
      <c r="J85" s="26"/>
      <c r="K85" s="26"/>
    </row>
    <row r="86" spans="1:11" ht="38.25" x14ac:dyDescent="0.2">
      <c r="A86" s="29" t="s">
        <v>64</v>
      </c>
      <c r="B86" s="25" t="s">
        <v>100</v>
      </c>
      <c r="C86" s="26"/>
      <c r="D86" s="26"/>
      <c r="E86" s="26"/>
      <c r="F86" s="26"/>
      <c r="G86" s="26"/>
      <c r="H86" s="26"/>
      <c r="I86" s="26"/>
      <c r="J86" s="26"/>
      <c r="K86" s="26"/>
    </row>
    <row r="87" spans="1:11" ht="28.9" customHeight="1" x14ac:dyDescent="0.2">
      <c r="A87" s="29" t="s">
        <v>65</v>
      </c>
      <c r="B87" s="25" t="s">
        <v>101</v>
      </c>
      <c r="C87" s="24"/>
      <c r="D87" s="26"/>
      <c r="E87" s="26"/>
      <c r="F87" s="26"/>
      <c r="G87" s="26"/>
      <c r="H87" s="26"/>
      <c r="I87" s="26"/>
      <c r="J87" s="26"/>
      <c r="K87" s="26"/>
    </row>
    <row r="88" spans="1:11" ht="63.75" x14ac:dyDescent="0.2">
      <c r="A88" s="29" t="s">
        <v>66</v>
      </c>
      <c r="B88" s="25" t="s">
        <v>102</v>
      </c>
      <c r="C88" s="24"/>
      <c r="D88" s="26"/>
      <c r="E88" s="26"/>
      <c r="F88" s="26"/>
      <c r="G88" s="26"/>
      <c r="H88" s="26"/>
      <c r="I88" s="26"/>
      <c r="J88" s="26"/>
      <c r="K88" s="26"/>
    </row>
    <row r="89" spans="1:11" ht="25.5" x14ac:dyDescent="0.2">
      <c r="A89" s="29" t="s">
        <v>67</v>
      </c>
      <c r="B89" s="25" t="s">
        <v>103</v>
      </c>
      <c r="C89" s="26"/>
      <c r="D89" s="26"/>
      <c r="E89" s="26"/>
      <c r="F89" s="26"/>
      <c r="G89" s="26"/>
      <c r="H89" s="26"/>
      <c r="I89" s="26"/>
      <c r="J89" s="26"/>
      <c r="K89" s="26"/>
    </row>
    <row r="90" spans="1:11" ht="38.25" x14ac:dyDescent="0.2">
      <c r="A90" s="29" t="s">
        <v>68</v>
      </c>
      <c r="B90" s="25" t="s">
        <v>104</v>
      </c>
      <c r="C90" s="26"/>
      <c r="D90" s="26"/>
      <c r="E90" s="26"/>
      <c r="F90" s="26"/>
      <c r="G90" s="26"/>
      <c r="H90" s="26"/>
      <c r="I90" s="26"/>
      <c r="J90" s="26"/>
      <c r="K90" s="26"/>
    </row>
    <row r="91" spans="1:11" ht="26.25" customHeight="1" x14ac:dyDescent="0.2">
      <c r="A91" s="29" t="s">
        <v>69</v>
      </c>
      <c r="B91" s="25" t="s">
        <v>105</v>
      </c>
      <c r="C91" s="24"/>
      <c r="D91" s="26"/>
      <c r="E91" s="26"/>
      <c r="F91" s="26"/>
      <c r="G91" s="26"/>
      <c r="H91" s="26"/>
      <c r="I91" s="26"/>
      <c r="J91" s="26"/>
      <c r="K91" s="26"/>
    </row>
    <row r="92" spans="1:11" x14ac:dyDescent="0.2">
      <c r="A92" s="29" t="s">
        <v>70</v>
      </c>
      <c r="B92" s="27" t="s">
        <v>106</v>
      </c>
      <c r="C92" s="26"/>
      <c r="D92" s="26"/>
      <c r="E92" s="26"/>
      <c r="F92" s="26"/>
      <c r="G92" s="26"/>
      <c r="H92" s="26"/>
      <c r="I92" s="26"/>
      <c r="J92" s="26"/>
      <c r="K92" s="26"/>
    </row>
    <row r="93" spans="1:11" ht="76.5" x14ac:dyDescent="0.2">
      <c r="A93" s="29" t="s">
        <v>71</v>
      </c>
      <c r="B93" s="25" t="s">
        <v>135</v>
      </c>
      <c r="C93" s="24"/>
      <c r="D93" s="26"/>
      <c r="E93" s="26"/>
      <c r="F93" s="26"/>
      <c r="G93" s="26"/>
      <c r="H93" s="26"/>
      <c r="I93" s="26"/>
      <c r="J93" s="26"/>
      <c r="K93" s="26"/>
    </row>
    <row r="94" spans="1:11" x14ac:dyDescent="0.2">
      <c r="A94" s="29" t="s">
        <v>44</v>
      </c>
      <c r="B94" s="25" t="s">
        <v>143</v>
      </c>
      <c r="C94" s="26"/>
      <c r="D94" s="26"/>
      <c r="E94" s="26"/>
      <c r="F94" s="26"/>
      <c r="G94" s="26"/>
      <c r="H94" s="26"/>
      <c r="I94" s="26"/>
      <c r="J94" s="26"/>
      <c r="K94" s="26"/>
    </row>
    <row r="95" spans="1:11" x14ac:dyDescent="0.2">
      <c r="A95" s="19" t="s">
        <v>72</v>
      </c>
      <c r="B95" s="23" t="s">
        <v>46</v>
      </c>
      <c r="C95" s="24">
        <f>SUM(C96:C101)</f>
        <v>0</v>
      </c>
      <c r="D95" s="24">
        <f t="shared" ref="D95:K95" si="13">SUM(D96:D101)</f>
        <v>0</v>
      </c>
      <c r="E95" s="24">
        <f t="shared" si="13"/>
        <v>0</v>
      </c>
      <c r="F95" s="24">
        <f t="shared" si="13"/>
        <v>0</v>
      </c>
      <c r="G95" s="24">
        <f t="shared" si="13"/>
        <v>0</v>
      </c>
      <c r="H95" s="24">
        <f t="shared" si="13"/>
        <v>0</v>
      </c>
      <c r="I95" s="24">
        <f t="shared" si="13"/>
        <v>0</v>
      </c>
      <c r="J95" s="24">
        <f t="shared" si="13"/>
        <v>0</v>
      </c>
      <c r="K95" s="24">
        <f t="shared" si="13"/>
        <v>0</v>
      </c>
    </row>
    <row r="96" spans="1:11" ht="38.25" x14ac:dyDescent="0.2">
      <c r="A96" s="19" t="s">
        <v>73</v>
      </c>
      <c r="B96" s="27" t="s">
        <v>48</v>
      </c>
      <c r="C96" s="26"/>
      <c r="D96" s="26"/>
      <c r="E96" s="26"/>
      <c r="F96" s="26"/>
      <c r="G96" s="26"/>
      <c r="H96" s="26"/>
      <c r="I96" s="26"/>
      <c r="J96" s="26"/>
      <c r="K96" s="26"/>
    </row>
    <row r="97" spans="1:11" ht="51" x14ac:dyDescent="0.2">
      <c r="A97" s="19" t="s">
        <v>74</v>
      </c>
      <c r="B97" s="27" t="s">
        <v>136</v>
      </c>
      <c r="C97" s="26"/>
      <c r="D97" s="26"/>
      <c r="E97" s="26"/>
      <c r="F97" s="26"/>
      <c r="G97" s="26"/>
      <c r="H97" s="26"/>
      <c r="I97" s="26"/>
      <c r="J97" s="26"/>
      <c r="K97" s="26"/>
    </row>
    <row r="98" spans="1:11" ht="38.25" x14ac:dyDescent="0.2">
      <c r="A98" s="19" t="s">
        <v>144</v>
      </c>
      <c r="B98" s="27" t="s">
        <v>137</v>
      </c>
      <c r="C98" s="26"/>
      <c r="D98" s="26"/>
      <c r="E98" s="26"/>
      <c r="F98" s="26"/>
      <c r="G98" s="26"/>
      <c r="H98" s="26"/>
      <c r="I98" s="26"/>
      <c r="J98" s="26"/>
      <c r="K98" s="26"/>
    </row>
    <row r="99" spans="1:11" ht="25.5" x14ac:dyDescent="0.2">
      <c r="A99" s="19" t="s">
        <v>145</v>
      </c>
      <c r="B99" s="27" t="s">
        <v>162</v>
      </c>
      <c r="C99" s="26"/>
      <c r="D99" s="26"/>
      <c r="E99" s="26"/>
      <c r="F99" s="26"/>
      <c r="G99" s="26"/>
      <c r="H99" s="26"/>
      <c r="I99" s="26"/>
      <c r="J99" s="26"/>
      <c r="K99" s="26"/>
    </row>
    <row r="100" spans="1:11" ht="15" customHeight="1" x14ac:dyDescent="0.2">
      <c r="A100" s="19" t="s">
        <v>163</v>
      </c>
      <c r="B100" s="27" t="s">
        <v>139</v>
      </c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1:11" x14ac:dyDescent="0.2">
      <c r="A101" s="29" t="s">
        <v>44</v>
      </c>
      <c r="B101" s="25" t="s">
        <v>50</v>
      </c>
      <c r="C101" s="26"/>
      <c r="D101" s="26"/>
      <c r="E101" s="26"/>
      <c r="F101" s="26"/>
      <c r="G101" s="26"/>
      <c r="H101" s="26"/>
      <c r="I101" s="26"/>
      <c r="J101" s="26"/>
      <c r="K101" s="26"/>
    </row>
    <row r="102" spans="1:11" x14ac:dyDescent="0.2">
      <c r="A102" s="19" t="s">
        <v>75</v>
      </c>
      <c r="B102" s="23" t="s">
        <v>52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</row>
    <row r="103" spans="1:11" x14ac:dyDescent="0.2">
      <c r="A103" s="19" t="s">
        <v>149</v>
      </c>
      <c r="B103" s="27" t="s">
        <v>133</v>
      </c>
      <c r="C103" s="24"/>
      <c r="D103" s="24"/>
      <c r="E103" s="24"/>
      <c r="F103" s="24"/>
      <c r="G103" s="24"/>
      <c r="H103" s="24"/>
      <c r="I103" s="24"/>
      <c r="J103" s="24"/>
      <c r="K103" s="24"/>
    </row>
    <row r="104" spans="1:11" x14ac:dyDescent="0.2">
      <c r="A104" s="19" t="s">
        <v>150</v>
      </c>
      <c r="B104" s="27" t="s">
        <v>134</v>
      </c>
      <c r="C104" s="24"/>
      <c r="D104" s="24"/>
      <c r="E104" s="24"/>
      <c r="F104" s="24"/>
      <c r="G104" s="24"/>
      <c r="H104" s="24"/>
      <c r="I104" s="24"/>
      <c r="J104" s="24"/>
      <c r="K104" s="24"/>
    </row>
    <row r="105" spans="1:11" x14ac:dyDescent="0.2">
      <c r="A105" s="29" t="s">
        <v>44</v>
      </c>
      <c r="B105" s="38" t="s">
        <v>44</v>
      </c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1:11" ht="25.5" x14ac:dyDescent="0.2">
      <c r="A106" s="13">
        <v>3</v>
      </c>
      <c r="B106" s="14" t="s">
        <v>124</v>
      </c>
      <c r="C106" s="15">
        <f t="shared" ref="C106:K106" si="14">C107+C114</f>
        <v>443246.11</v>
      </c>
      <c r="D106" s="15">
        <f t="shared" si="14"/>
        <v>0</v>
      </c>
      <c r="E106" s="15">
        <f t="shared" si="14"/>
        <v>0</v>
      </c>
      <c r="F106" s="15">
        <f t="shared" si="14"/>
        <v>0</v>
      </c>
      <c r="G106" s="15">
        <f t="shared" si="14"/>
        <v>0</v>
      </c>
      <c r="H106" s="15">
        <f t="shared" si="14"/>
        <v>0</v>
      </c>
      <c r="I106" s="15">
        <f t="shared" si="14"/>
        <v>0</v>
      </c>
      <c r="J106" s="15">
        <f t="shared" si="14"/>
        <v>0</v>
      </c>
      <c r="K106" s="15">
        <f t="shared" si="14"/>
        <v>0</v>
      </c>
    </row>
    <row r="107" spans="1:11" s="30" customFormat="1" x14ac:dyDescent="0.2">
      <c r="A107" s="32" t="s">
        <v>76</v>
      </c>
      <c r="B107" s="17" t="s">
        <v>54</v>
      </c>
      <c r="C107" s="18">
        <v>443246.11</v>
      </c>
      <c r="D107" s="16"/>
      <c r="E107" s="16"/>
      <c r="F107" s="16"/>
      <c r="G107" s="16"/>
      <c r="H107" s="16"/>
      <c r="I107" s="16"/>
      <c r="J107" s="16"/>
      <c r="K107" s="16"/>
    </row>
    <row r="108" spans="1:11" s="30" customFormat="1" x14ac:dyDescent="0.2">
      <c r="A108" s="34" t="s">
        <v>146</v>
      </c>
      <c r="B108" s="35" t="s">
        <v>9</v>
      </c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1:11" x14ac:dyDescent="0.2">
      <c r="A109" s="19" t="s">
        <v>147</v>
      </c>
      <c r="B109" s="25" t="s">
        <v>125</v>
      </c>
      <c r="C109" s="21">
        <v>443246.11</v>
      </c>
      <c r="D109" s="22"/>
      <c r="E109" s="22"/>
      <c r="F109" s="22"/>
      <c r="G109" s="22"/>
      <c r="H109" s="22"/>
      <c r="I109" s="22"/>
      <c r="J109" s="22"/>
      <c r="K109" s="22"/>
    </row>
    <row r="110" spans="1:11" x14ac:dyDescent="0.2">
      <c r="A110" s="19" t="s">
        <v>148</v>
      </c>
      <c r="B110" s="25" t="s">
        <v>126</v>
      </c>
      <c r="C110" s="21"/>
      <c r="D110" s="22"/>
      <c r="E110" s="22"/>
      <c r="F110" s="22"/>
      <c r="G110" s="22"/>
      <c r="H110" s="22"/>
      <c r="I110" s="22"/>
      <c r="J110" s="22"/>
      <c r="K110" s="22"/>
    </row>
    <row r="111" spans="1:11" x14ac:dyDescent="0.2">
      <c r="A111" s="29" t="s">
        <v>44</v>
      </c>
      <c r="B111" s="25" t="s">
        <v>123</v>
      </c>
      <c r="C111" s="21"/>
      <c r="D111" s="22"/>
      <c r="E111" s="22"/>
      <c r="F111" s="22"/>
      <c r="G111" s="22"/>
      <c r="H111" s="22"/>
      <c r="I111" s="22"/>
      <c r="J111" s="22"/>
      <c r="K111" s="22"/>
    </row>
    <row r="112" spans="1:11" x14ac:dyDescent="0.2">
      <c r="A112" s="29" t="s">
        <v>44</v>
      </c>
      <c r="B112" s="25" t="s">
        <v>50</v>
      </c>
      <c r="C112" s="21"/>
      <c r="D112" s="22"/>
      <c r="E112" s="22"/>
      <c r="F112" s="22"/>
      <c r="G112" s="22"/>
      <c r="H112" s="22"/>
      <c r="I112" s="22"/>
      <c r="J112" s="22"/>
      <c r="K112" s="22"/>
    </row>
    <row r="113" spans="1:11" x14ac:dyDescent="0.2">
      <c r="A113" s="19"/>
      <c r="B113" s="25"/>
      <c r="C113" s="21"/>
      <c r="D113" s="22"/>
      <c r="E113" s="22"/>
      <c r="F113" s="22"/>
      <c r="G113" s="22"/>
      <c r="H113" s="22"/>
      <c r="I113" s="22"/>
      <c r="J113" s="22"/>
      <c r="K113" s="22"/>
    </row>
    <row r="114" spans="1:11" x14ac:dyDescent="0.2">
      <c r="A114" s="32" t="s">
        <v>77</v>
      </c>
      <c r="B114" s="17" t="s">
        <v>11</v>
      </c>
      <c r="C114" s="18">
        <f>C115+C120+C124+C128</f>
        <v>0</v>
      </c>
      <c r="D114" s="18">
        <f t="shared" ref="D114:K114" si="15">D115+D120+D124+D128</f>
        <v>0</v>
      </c>
      <c r="E114" s="18">
        <f t="shared" si="15"/>
        <v>0</v>
      </c>
      <c r="F114" s="18">
        <f t="shared" si="15"/>
        <v>0</v>
      </c>
      <c r="G114" s="18">
        <f t="shared" si="15"/>
        <v>0</v>
      </c>
      <c r="H114" s="18">
        <f t="shared" si="15"/>
        <v>0</v>
      </c>
      <c r="I114" s="18">
        <f t="shared" si="15"/>
        <v>0</v>
      </c>
      <c r="J114" s="18">
        <f t="shared" si="15"/>
        <v>0</v>
      </c>
      <c r="K114" s="18">
        <f t="shared" si="15"/>
        <v>0</v>
      </c>
    </row>
    <row r="115" spans="1:11" x14ac:dyDescent="0.2">
      <c r="A115" s="19" t="s">
        <v>78</v>
      </c>
      <c r="B115" s="23" t="s">
        <v>15</v>
      </c>
      <c r="C115" s="24">
        <f>SUM(C116:C119)</f>
        <v>0</v>
      </c>
      <c r="D115" s="24">
        <f>SUM(D116:D119)</f>
        <v>0</v>
      </c>
      <c r="E115" s="24">
        <f t="shared" ref="E115:K115" si="16">SUM(E116:E119)</f>
        <v>0</v>
      </c>
      <c r="F115" s="24">
        <f t="shared" si="16"/>
        <v>0</v>
      </c>
      <c r="G115" s="24">
        <f t="shared" si="16"/>
        <v>0</v>
      </c>
      <c r="H115" s="24">
        <f t="shared" si="16"/>
        <v>0</v>
      </c>
      <c r="I115" s="24">
        <f t="shared" si="16"/>
        <v>0</v>
      </c>
      <c r="J115" s="24">
        <f t="shared" si="16"/>
        <v>0</v>
      </c>
      <c r="K115" s="24">
        <f t="shared" si="16"/>
        <v>0</v>
      </c>
    </row>
    <row r="116" spans="1:11" ht="28.9" customHeight="1" x14ac:dyDescent="0.2">
      <c r="A116" s="19" t="s">
        <v>79</v>
      </c>
      <c r="B116" s="25" t="s">
        <v>107</v>
      </c>
      <c r="C116" s="24"/>
      <c r="D116" s="26"/>
      <c r="E116" s="26"/>
      <c r="F116" s="26"/>
      <c r="G116" s="26"/>
      <c r="H116" s="26"/>
      <c r="I116" s="26"/>
      <c r="J116" s="26"/>
      <c r="K116" s="26"/>
    </row>
    <row r="117" spans="1:11" x14ac:dyDescent="0.2">
      <c r="A117" s="19" t="s">
        <v>80</v>
      </c>
      <c r="B117" s="25" t="s">
        <v>108</v>
      </c>
      <c r="C117" s="24"/>
      <c r="D117" s="26"/>
      <c r="E117" s="26"/>
      <c r="F117" s="26"/>
      <c r="G117" s="26"/>
      <c r="H117" s="26"/>
      <c r="I117" s="26"/>
      <c r="J117" s="26"/>
      <c r="K117" s="26"/>
    </row>
    <row r="118" spans="1:11" x14ac:dyDescent="0.2">
      <c r="A118" s="19" t="s">
        <v>81</v>
      </c>
      <c r="B118" s="27" t="s">
        <v>117</v>
      </c>
      <c r="C118" s="24"/>
      <c r="D118" s="26"/>
      <c r="E118" s="26"/>
      <c r="F118" s="26"/>
      <c r="G118" s="26"/>
      <c r="H118" s="26"/>
      <c r="I118" s="26"/>
      <c r="J118" s="26"/>
      <c r="K118" s="26"/>
    </row>
    <row r="119" spans="1:11" x14ac:dyDescent="0.2">
      <c r="A119" s="19" t="s">
        <v>44</v>
      </c>
      <c r="B119" s="40" t="s">
        <v>44</v>
      </c>
      <c r="C119" s="24"/>
      <c r="D119" s="26"/>
      <c r="E119" s="26"/>
      <c r="F119" s="26"/>
      <c r="G119" s="26"/>
      <c r="H119" s="26"/>
      <c r="I119" s="26"/>
      <c r="J119" s="26"/>
      <c r="K119" s="26"/>
    </row>
    <row r="120" spans="1:11" x14ac:dyDescent="0.2">
      <c r="A120" s="19" t="s">
        <v>82</v>
      </c>
      <c r="B120" s="23" t="s">
        <v>28</v>
      </c>
      <c r="C120" s="24">
        <f>SUM(C121:C123)</f>
        <v>0</v>
      </c>
      <c r="D120" s="24">
        <f t="shared" ref="D120:K120" si="17">SUM(D121:D123)</f>
        <v>0</v>
      </c>
      <c r="E120" s="24">
        <f t="shared" si="17"/>
        <v>0</v>
      </c>
      <c r="F120" s="24">
        <f t="shared" si="17"/>
        <v>0</v>
      </c>
      <c r="G120" s="24">
        <f t="shared" si="17"/>
        <v>0</v>
      </c>
      <c r="H120" s="24">
        <f t="shared" si="17"/>
        <v>0</v>
      </c>
      <c r="I120" s="24">
        <f t="shared" si="17"/>
        <v>0</v>
      </c>
      <c r="J120" s="24">
        <f t="shared" si="17"/>
        <v>0</v>
      </c>
      <c r="K120" s="24">
        <f t="shared" si="17"/>
        <v>0</v>
      </c>
    </row>
    <row r="121" spans="1:11" x14ac:dyDescent="0.2">
      <c r="A121" s="19" t="s">
        <v>83</v>
      </c>
      <c r="B121" s="27" t="s">
        <v>95</v>
      </c>
      <c r="C121" s="24"/>
      <c r="D121" s="26"/>
      <c r="E121" s="26"/>
      <c r="F121" s="26"/>
      <c r="G121" s="26"/>
      <c r="H121" s="26"/>
      <c r="I121" s="26"/>
      <c r="J121" s="26"/>
      <c r="K121" s="26"/>
    </row>
    <row r="122" spans="1:11" ht="38.25" x14ac:dyDescent="0.2">
      <c r="A122" s="19" t="s">
        <v>84</v>
      </c>
      <c r="B122" s="27" t="s">
        <v>97</v>
      </c>
      <c r="C122" s="24"/>
      <c r="D122" s="26"/>
      <c r="E122" s="26"/>
      <c r="F122" s="26"/>
      <c r="G122" s="26"/>
      <c r="H122" s="26"/>
      <c r="I122" s="26"/>
      <c r="J122" s="26"/>
      <c r="K122" s="26"/>
    </row>
    <row r="123" spans="1:11" x14ac:dyDescent="0.2">
      <c r="A123" s="19" t="s">
        <v>44</v>
      </c>
      <c r="B123" s="27"/>
      <c r="C123" s="26"/>
      <c r="D123" s="26"/>
      <c r="E123" s="26"/>
      <c r="F123" s="26"/>
      <c r="G123" s="26"/>
      <c r="H123" s="26"/>
      <c r="I123" s="26"/>
      <c r="J123" s="26"/>
      <c r="K123" s="26"/>
    </row>
    <row r="124" spans="1:11" x14ac:dyDescent="0.2">
      <c r="A124" s="19" t="s">
        <v>85</v>
      </c>
      <c r="B124" s="23" t="s">
        <v>46</v>
      </c>
      <c r="C124" s="24">
        <f>SUM(C125:C127)</f>
        <v>0</v>
      </c>
      <c r="D124" s="24">
        <f t="shared" ref="D124:K124" si="18">SUM(D125:D127)</f>
        <v>0</v>
      </c>
      <c r="E124" s="24">
        <f t="shared" si="18"/>
        <v>0</v>
      </c>
      <c r="F124" s="24">
        <f t="shared" si="18"/>
        <v>0</v>
      </c>
      <c r="G124" s="24">
        <f t="shared" si="18"/>
        <v>0</v>
      </c>
      <c r="H124" s="24">
        <f t="shared" si="18"/>
        <v>0</v>
      </c>
      <c r="I124" s="24">
        <f t="shared" si="18"/>
        <v>0</v>
      </c>
      <c r="J124" s="24">
        <f t="shared" si="18"/>
        <v>0</v>
      </c>
      <c r="K124" s="24">
        <f t="shared" si="18"/>
        <v>0</v>
      </c>
    </row>
    <row r="125" spans="1:11" ht="38.25" x14ac:dyDescent="0.2">
      <c r="A125" s="19" t="s">
        <v>86</v>
      </c>
      <c r="B125" s="27" t="s">
        <v>48</v>
      </c>
      <c r="C125" s="24"/>
      <c r="D125" s="26"/>
      <c r="E125" s="26"/>
      <c r="F125" s="26"/>
      <c r="G125" s="26"/>
      <c r="H125" s="26"/>
      <c r="I125" s="26"/>
      <c r="J125" s="26"/>
      <c r="K125" s="26"/>
    </row>
    <row r="126" spans="1:11" x14ac:dyDescent="0.2">
      <c r="A126" s="19" t="s">
        <v>87</v>
      </c>
      <c r="B126" s="40" t="s">
        <v>44</v>
      </c>
      <c r="C126" s="26"/>
      <c r="D126" s="26"/>
      <c r="E126" s="26"/>
      <c r="F126" s="26"/>
      <c r="G126" s="26"/>
      <c r="H126" s="26"/>
      <c r="I126" s="26"/>
      <c r="J126" s="26"/>
      <c r="K126" s="26"/>
    </row>
    <row r="127" spans="1:11" x14ac:dyDescent="0.2">
      <c r="A127" s="19" t="s">
        <v>50</v>
      </c>
      <c r="B127" s="40" t="s">
        <v>44</v>
      </c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1:11" x14ac:dyDescent="0.2">
      <c r="A128" s="19" t="s">
        <v>88</v>
      </c>
      <c r="B128" s="23" t="s">
        <v>52</v>
      </c>
      <c r="C128" s="24">
        <f>SUM(C129:C131)</f>
        <v>0</v>
      </c>
      <c r="D128" s="24">
        <f t="shared" ref="D128:K128" si="19">SUM(D129:D131)</f>
        <v>0</v>
      </c>
      <c r="E128" s="24">
        <f t="shared" si="19"/>
        <v>0</v>
      </c>
      <c r="F128" s="24">
        <f t="shared" si="19"/>
        <v>0</v>
      </c>
      <c r="G128" s="24">
        <f t="shared" si="19"/>
        <v>0</v>
      </c>
      <c r="H128" s="24">
        <f t="shared" si="19"/>
        <v>0</v>
      </c>
      <c r="I128" s="24">
        <f t="shared" si="19"/>
        <v>0</v>
      </c>
      <c r="J128" s="24">
        <f t="shared" si="19"/>
        <v>0</v>
      </c>
      <c r="K128" s="24">
        <f t="shared" si="19"/>
        <v>0</v>
      </c>
    </row>
    <row r="129" spans="1:19" x14ac:dyDescent="0.2">
      <c r="A129" s="19" t="s">
        <v>160</v>
      </c>
      <c r="B129" s="27" t="s">
        <v>159</v>
      </c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9" x14ac:dyDescent="0.2">
      <c r="A130" s="19" t="s">
        <v>161</v>
      </c>
      <c r="B130" s="27" t="s">
        <v>134</v>
      </c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9" x14ac:dyDescent="0.2">
      <c r="A131" s="29" t="s">
        <v>44</v>
      </c>
      <c r="B131" s="38" t="s">
        <v>44</v>
      </c>
      <c r="C131" s="37"/>
      <c r="D131" s="37"/>
      <c r="E131" s="37"/>
      <c r="F131" s="37"/>
      <c r="G131" s="37"/>
      <c r="H131" s="37"/>
      <c r="I131" s="37"/>
      <c r="J131" s="37"/>
      <c r="K131" s="37"/>
    </row>
    <row r="132" spans="1:19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9" customFormat="1" ht="15" x14ac:dyDescent="0.25">
      <c r="A133" s="6" t="s">
        <v>89</v>
      </c>
      <c r="B133" s="6"/>
      <c r="C133" s="6"/>
      <c r="D133" s="6"/>
      <c r="E133" s="3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customFormat="1" ht="15" x14ac:dyDescent="0.25">
      <c r="A134" s="6"/>
      <c r="B134" s="6"/>
      <c r="C134" s="6"/>
      <c r="D134" s="6"/>
      <c r="E134" s="3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customFormat="1" ht="15" x14ac:dyDescent="0.25">
      <c r="A135" s="6" t="s">
        <v>170</v>
      </c>
      <c r="B135" s="6"/>
      <c r="C135" s="6"/>
      <c r="D135" s="6"/>
      <c r="E135" s="3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customFormat="1" ht="15" x14ac:dyDescent="0.25">
      <c r="A136" s="6"/>
      <c r="B136" s="6"/>
      <c r="C136" s="6"/>
      <c r="D136" s="6"/>
      <c r="E136" s="3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customFormat="1" ht="15" x14ac:dyDescent="0.25">
      <c r="A137" s="6" t="s">
        <v>168</v>
      </c>
      <c r="B137" s="6"/>
      <c r="C137" s="6"/>
      <c r="D137" s="6"/>
      <c r="E137" s="3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customFormat="1" ht="15" x14ac:dyDescent="0.25">
      <c r="A138" s="6" t="s">
        <v>90</v>
      </c>
      <c r="B138" s="6" t="s">
        <v>169</v>
      </c>
      <c r="C138" s="6"/>
      <c r="D138" s="6"/>
      <c r="E138" s="3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9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9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9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mergeCells count="4">
    <mergeCell ref="A1:D1"/>
    <mergeCell ref="A2:D2"/>
    <mergeCell ref="A3:D3"/>
    <mergeCell ref="A4:D4"/>
  </mergeCells>
  <pageMargins left="0.15748031496062992" right="0.15748031496062992" top="0.15748031496062992" bottom="0.15748031496062992" header="0.15748031496062992" footer="0.1574803149606299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Хохлова Н.В.</dc:creator>
  <cp:lastModifiedBy>User</cp:lastModifiedBy>
  <cp:lastPrinted>2021-01-13T09:18:02Z</cp:lastPrinted>
  <dcterms:created xsi:type="dcterms:W3CDTF">2021-01-11T06:39:58Z</dcterms:created>
  <dcterms:modified xsi:type="dcterms:W3CDTF">2021-01-13T09:18:07Z</dcterms:modified>
</cp:coreProperties>
</file>