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640"/>
  </bookViews>
  <sheets>
    <sheet name="Table1" sheetId="1" r:id="rId1"/>
  </sheets>
  <definedNames>
    <definedName name="_xlnm.Print_Titles" localSheetId="0">Table1!$5:$7</definedName>
  </definedNames>
  <calcPr calcId="145621"/>
</workbook>
</file>

<file path=xl/calcChain.xml><?xml version="1.0" encoding="utf-8"?>
<calcChain xmlns="http://schemas.openxmlformats.org/spreadsheetml/2006/main">
  <c r="N22" i="1" l="1"/>
  <c r="N15" i="1"/>
  <c r="N10" i="1" s="1"/>
  <c r="N14" i="1"/>
  <c r="N9" i="1" s="1"/>
  <c r="N13" i="1"/>
  <c r="N8" i="1"/>
  <c r="N17" i="1" l="1"/>
  <c r="N12" i="1"/>
  <c r="M10" i="1"/>
  <c r="K10" i="1"/>
  <c r="J10" i="1"/>
  <c r="M15" i="1"/>
  <c r="L15" i="1"/>
  <c r="L10" i="1" s="1"/>
  <c r="K15" i="1"/>
  <c r="J15" i="1"/>
  <c r="M22" i="1" l="1"/>
  <c r="M14" i="1"/>
  <c r="M9" i="1" s="1"/>
  <c r="M13" i="1"/>
  <c r="M8" i="1" s="1"/>
  <c r="M17" i="1" l="1"/>
  <c r="M12" i="1"/>
  <c r="L9" i="1"/>
  <c r="J8" i="1"/>
  <c r="L14" i="1"/>
  <c r="K14" i="1"/>
  <c r="K9" i="1" s="1"/>
  <c r="L13" i="1"/>
  <c r="L8" i="1" s="1"/>
  <c r="K13" i="1"/>
  <c r="K8" i="1" s="1"/>
  <c r="J14" i="1"/>
  <c r="J9" i="1" s="1"/>
  <c r="J13" i="1"/>
  <c r="L22" i="1" l="1"/>
  <c r="K22" i="1"/>
  <c r="J22" i="1"/>
  <c r="K17" i="1" l="1"/>
  <c r="L17" i="1"/>
  <c r="J17" i="1"/>
  <c r="K12" i="1"/>
  <c r="L12" i="1"/>
  <c r="J12" i="1"/>
</calcChain>
</file>

<file path=xl/sharedStrings.xml><?xml version="1.0" encoding="utf-8"?>
<sst xmlns="http://schemas.openxmlformats.org/spreadsheetml/2006/main" count="116" uniqueCount="48">
  <si>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</si>
  <si>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</si>
  <si>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</si>
  <si>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</si>
  <si>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</si>
  <si>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</si>
  <si>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</si>
  <si>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</si>
  <si>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</si>
  <si>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</si>
  <si>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</si>
  <si>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</si>
  <si>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</si>
  <si>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</si>
  <si>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</si>
  <si>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</si>
  <si>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</si>
  <si>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</si>
  <si>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</si>
  <si>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</si>
  <si>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</si>
  <si>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</si>
  <si>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</si>
  <si>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</si>
  <si>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</si>
  <si>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</si>
  <si>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</si>
  <si>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</si>
  <si>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</si>
  <si>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</si>
  <si>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План реализации муниципальной программы</t>
  </si>
  <si>
    <t>средства местного бюджета</t>
  </si>
  <si>
    <t>Осуществление государственной поддержки молодых семей в улучшении жилищных условий</t>
  </si>
  <si>
    <t>Администрация города Сельцо</t>
  </si>
  <si>
    <t>МП</t>
  </si>
  <si>
    <t>ПМП</t>
  </si>
  <si>
    <t>Программа  «Обеспечение жильем молодых семей  Сельцовского городского округа»</t>
  </si>
  <si>
    <t>001</t>
  </si>
  <si>
    <t>06</t>
  </si>
  <si>
    <t>0</t>
  </si>
  <si>
    <t>L4970</t>
  </si>
  <si>
    <t>1.1.</t>
  </si>
  <si>
    <t>Реализация мероприятий по обеспечению жильем молодых семей</t>
  </si>
  <si>
    <t xml:space="preserve">Приложение 2
к муниципальной  программе
«Обеспечение жильем молодых семей 
Сельцовского городского округа"
</t>
  </si>
  <si>
    <t>1.</t>
  </si>
  <si>
    <t>2022 год</t>
  </si>
  <si>
    <t xml:space="preserve">Приложение 2
к постановлению администрации
города Сельцо Брянской области
от          2020 года № 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</si>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</sst>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6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topLeftCell="C1" zoomScaleSheetLayoutView="100" workbookViewId="0">
      <selection activeCell="J22" sqref="J22:N22"/>
    </sheetView>
  </sheetViews>
  <sheetFormatPr defaultRowHeight="12.75" x14ac:dyDescent="0.2"/>
  <cols>
    <col min="1" max="1" width="7" customWidth="1"/>
    <col min="2" max="2" width="30" customWidth="1"/>
    <col min="3" max="3" width="18.33203125" customWidth="1"/>
    <col min="4" max="4" width="15.6640625" customWidth="1"/>
    <col min="5" max="5" width="5.5" customWidth="1"/>
    <col min="6" max="6" width="5" customWidth="1"/>
    <col min="7" max="7" width="6.1640625" customWidth="1"/>
    <col min="8" max="8" width="3.83203125" customWidth="1"/>
    <col min="9" max="9" width="7" customWidth="1"/>
    <col min="10" max="10" width="18.6640625" customWidth="1"/>
    <col min="11" max="11" width="18.5" customWidth="1"/>
    <col min="12" max="14" width="18.6640625" customWidth="1"/>
    <col min="15" max="15" width="14.5" customWidth="1"/>
  </cols>
  <sheetData>
    <row r="1" spans="1:15" ht="58.5" customHeight="1" x14ac:dyDescent="0.2">
      <c r="K1" s="35" t="s">
        <v>46</v>
      </c>
      <c r="L1" s="36"/>
      <c r="M1" s="36"/>
      <c r="N1" s="36"/>
      <c r="O1" s="36"/>
    </row>
    <row r="3" spans="1:15" ht="54.75" customHeight="1" x14ac:dyDescent="0.2">
      <c r="A3" s="15" t="s">
        <v>43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18.75" customHeight="1" x14ac:dyDescent="0.2">
      <c r="A4" s="45" t="s">
        <v>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53.25" customHeight="1" x14ac:dyDescent="0.2">
      <c r="A5" s="17" t="s">
        <v>1</v>
      </c>
      <c r="B5" s="17" t="s">
        <v>2</v>
      </c>
      <c r="C5" s="17" t="s">
        <v>3</v>
      </c>
      <c r="D5" s="17" t="s">
        <v>4</v>
      </c>
      <c r="E5" s="17" t="s">
        <v>5</v>
      </c>
      <c r="F5" s="17"/>
      <c r="G5" s="17"/>
      <c r="H5" s="17"/>
      <c r="I5" s="17"/>
      <c r="J5" s="31" t="s">
        <v>6</v>
      </c>
      <c r="K5" s="32"/>
      <c r="L5" s="32"/>
      <c r="M5" s="33"/>
      <c r="N5" s="34"/>
      <c r="O5" s="17" t="s">
        <v>29</v>
      </c>
    </row>
    <row r="6" spans="1:15" ht="126.75" customHeight="1" x14ac:dyDescent="0.2">
      <c r="A6" s="17" t="s">
        <v>0</v>
      </c>
      <c r="B6" s="17" t="s">
        <v>0</v>
      </c>
      <c r="C6" s="17" t="s">
        <v>0</v>
      </c>
      <c r="D6" s="17" t="s">
        <v>0</v>
      </c>
      <c r="E6" s="3" t="s">
        <v>7</v>
      </c>
      <c r="F6" s="3" t="s">
        <v>34</v>
      </c>
      <c r="G6" s="3" t="s">
        <v>35</v>
      </c>
      <c r="H6" s="3" t="s">
        <v>8</v>
      </c>
      <c r="I6" s="3" t="s">
        <v>9</v>
      </c>
      <c r="J6" s="1" t="s">
        <v>10</v>
      </c>
      <c r="K6" s="1" t="s">
        <v>11</v>
      </c>
      <c r="L6" s="1" t="s">
        <v>12</v>
      </c>
      <c r="M6" s="11" t="s">
        <v>45</v>
      </c>
      <c r="N6" s="12" t="s">
        <v>47</v>
      </c>
      <c r="O6" s="17" t="s">
        <v>0</v>
      </c>
    </row>
    <row r="7" spans="1:15" ht="22.7" customHeight="1" x14ac:dyDescent="0.2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1" t="s">
        <v>24</v>
      </c>
      <c r="M7" s="11">
        <v>13</v>
      </c>
      <c r="N7" s="12">
        <v>14</v>
      </c>
      <c r="O7" s="1">
        <v>15</v>
      </c>
    </row>
    <row r="8" spans="1:15" ht="41.25" customHeight="1" x14ac:dyDescent="0.2">
      <c r="A8" s="18"/>
      <c r="B8" s="21" t="s">
        <v>36</v>
      </c>
      <c r="C8" s="37" t="s">
        <v>33</v>
      </c>
      <c r="D8" s="4" t="s">
        <v>31</v>
      </c>
      <c r="E8" s="6" t="s">
        <v>37</v>
      </c>
      <c r="F8" s="6" t="s">
        <v>38</v>
      </c>
      <c r="G8" s="6" t="s">
        <v>39</v>
      </c>
      <c r="H8" s="6" t="s">
        <v>23</v>
      </c>
      <c r="I8" s="6" t="s">
        <v>40</v>
      </c>
      <c r="J8" s="10">
        <f>J13</f>
        <v>1149574</v>
      </c>
      <c r="K8" s="10">
        <f t="shared" ref="K8:L8" si="0">K13</f>
        <v>711640.8</v>
      </c>
      <c r="L8" s="10">
        <f t="shared" si="0"/>
        <v>552852</v>
      </c>
      <c r="M8" s="10">
        <f t="shared" ref="M8:N8" si="1">M13</f>
        <v>552852</v>
      </c>
      <c r="N8" s="10">
        <f t="shared" si="1"/>
        <v>552852</v>
      </c>
      <c r="O8" s="18"/>
    </row>
    <row r="9" spans="1:15" ht="42" customHeight="1" x14ac:dyDescent="0.2">
      <c r="A9" s="19"/>
      <c r="B9" s="22"/>
      <c r="C9" s="38"/>
      <c r="D9" s="2" t="s">
        <v>25</v>
      </c>
      <c r="E9" s="6" t="s">
        <v>37</v>
      </c>
      <c r="F9" s="6" t="s">
        <v>38</v>
      </c>
      <c r="G9" s="6" t="s">
        <v>39</v>
      </c>
      <c r="H9" s="6" t="s">
        <v>23</v>
      </c>
      <c r="I9" s="6" t="s">
        <v>40</v>
      </c>
      <c r="J9" s="10">
        <f>J14</f>
        <v>1233786.8400000001</v>
      </c>
      <c r="K9" s="10">
        <f t="shared" ref="K9:L9" si="2">K14</f>
        <v>832891.77</v>
      </c>
      <c r="L9" s="10">
        <f t="shared" si="2"/>
        <v>1021209</v>
      </c>
      <c r="M9" s="10">
        <f t="shared" ref="M9:N10" si="3">M14</f>
        <v>1021209</v>
      </c>
      <c r="N9" s="10">
        <f t="shared" si="3"/>
        <v>1021209</v>
      </c>
      <c r="O9" s="40"/>
    </row>
    <row r="10" spans="1:15" ht="39.75" customHeight="1" x14ac:dyDescent="0.2">
      <c r="A10" s="19"/>
      <c r="B10" s="22"/>
      <c r="C10" s="38"/>
      <c r="D10" s="2" t="s">
        <v>26</v>
      </c>
      <c r="E10" s="6" t="s">
        <v>37</v>
      </c>
      <c r="F10" s="6" t="s">
        <v>38</v>
      </c>
      <c r="G10" s="6" t="s">
        <v>39</v>
      </c>
      <c r="H10" s="6" t="s">
        <v>23</v>
      </c>
      <c r="I10" s="6" t="s">
        <v>40</v>
      </c>
      <c r="J10" s="10">
        <f>J15</f>
        <v>1640147.16</v>
      </c>
      <c r="K10" s="10">
        <f t="shared" ref="K10:L10" si="4">K15</f>
        <v>946210.23</v>
      </c>
      <c r="L10" s="10">
        <f t="shared" si="4"/>
        <v>360921</v>
      </c>
      <c r="M10" s="10">
        <f t="shared" si="3"/>
        <v>360921</v>
      </c>
      <c r="N10" s="10">
        <f t="shared" si="3"/>
        <v>360921</v>
      </c>
      <c r="O10" s="40"/>
    </row>
    <row r="11" spans="1:15" ht="26.25" customHeight="1" x14ac:dyDescent="0.2">
      <c r="A11" s="19"/>
      <c r="B11" s="22"/>
      <c r="C11" s="38"/>
      <c r="D11" s="2" t="s">
        <v>27</v>
      </c>
      <c r="E11" s="6"/>
      <c r="F11" s="6"/>
      <c r="G11" s="6"/>
      <c r="H11" s="6"/>
      <c r="I11" s="6"/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40"/>
    </row>
    <row r="12" spans="1:15" ht="14.45" customHeight="1" x14ac:dyDescent="0.2">
      <c r="A12" s="20"/>
      <c r="B12" s="23"/>
      <c r="C12" s="39"/>
      <c r="D12" s="2" t="s">
        <v>28</v>
      </c>
      <c r="E12" s="6" t="s">
        <v>0</v>
      </c>
      <c r="F12" s="6" t="s">
        <v>0</v>
      </c>
      <c r="G12" s="6" t="s">
        <v>0</v>
      </c>
      <c r="H12" s="6" t="s">
        <v>0</v>
      </c>
      <c r="I12" s="6" t="s">
        <v>0</v>
      </c>
      <c r="J12" s="10">
        <f>J8+J9+J10+J11</f>
        <v>4023508</v>
      </c>
      <c r="K12" s="10">
        <f t="shared" ref="K12:L12" si="5">K8+K9+K10+K11</f>
        <v>2490742.7999999998</v>
      </c>
      <c r="L12" s="10">
        <f t="shared" si="5"/>
        <v>1934982</v>
      </c>
      <c r="M12" s="10">
        <f t="shared" ref="M12:N12" si="6">M8+M9+M10+M11</f>
        <v>1934982</v>
      </c>
      <c r="N12" s="10">
        <f t="shared" si="6"/>
        <v>1934982</v>
      </c>
      <c r="O12" s="41"/>
    </row>
    <row r="13" spans="1:15" ht="39.75" customHeight="1" x14ac:dyDescent="0.2">
      <c r="A13" s="24" t="s">
        <v>44</v>
      </c>
      <c r="B13" s="21" t="s">
        <v>32</v>
      </c>
      <c r="C13" s="37" t="s">
        <v>33</v>
      </c>
      <c r="D13" s="4" t="s">
        <v>31</v>
      </c>
      <c r="E13" s="6" t="s">
        <v>37</v>
      </c>
      <c r="F13" s="6" t="s">
        <v>38</v>
      </c>
      <c r="G13" s="6" t="s">
        <v>39</v>
      </c>
      <c r="H13" s="6" t="s">
        <v>23</v>
      </c>
      <c r="I13" s="6" t="s">
        <v>40</v>
      </c>
      <c r="J13" s="10">
        <f>J18</f>
        <v>1149574</v>
      </c>
      <c r="K13" s="10">
        <f t="shared" ref="K13:L13" si="7">K18</f>
        <v>711640.8</v>
      </c>
      <c r="L13" s="10">
        <f t="shared" si="7"/>
        <v>552852</v>
      </c>
      <c r="M13" s="10">
        <f t="shared" ref="M13:N13" si="8">M18</f>
        <v>552852</v>
      </c>
      <c r="N13" s="10">
        <f t="shared" si="8"/>
        <v>552852</v>
      </c>
      <c r="O13" s="24">
        <v>1</v>
      </c>
    </row>
    <row r="14" spans="1:15" ht="39.75" customHeight="1" x14ac:dyDescent="0.2">
      <c r="A14" s="25" t="s">
        <v>0</v>
      </c>
      <c r="B14" s="22"/>
      <c r="C14" s="38"/>
      <c r="D14" s="4" t="s">
        <v>25</v>
      </c>
      <c r="E14" s="6" t="s">
        <v>37</v>
      </c>
      <c r="F14" s="6" t="s">
        <v>38</v>
      </c>
      <c r="G14" s="6" t="s">
        <v>39</v>
      </c>
      <c r="H14" s="6" t="s">
        <v>23</v>
      </c>
      <c r="I14" s="6" t="s">
        <v>40</v>
      </c>
      <c r="J14" s="10">
        <f>J19</f>
        <v>1233786.8400000001</v>
      </c>
      <c r="K14" s="10">
        <f t="shared" ref="K14:L14" si="9">K19</f>
        <v>832891.77</v>
      </c>
      <c r="L14" s="10">
        <f t="shared" si="9"/>
        <v>1021209</v>
      </c>
      <c r="M14" s="10">
        <f t="shared" ref="M14:N15" si="10">M19</f>
        <v>1021209</v>
      </c>
      <c r="N14" s="10">
        <f t="shared" si="10"/>
        <v>1021209</v>
      </c>
      <c r="O14" s="42"/>
    </row>
    <row r="15" spans="1:15" ht="39.75" customHeight="1" x14ac:dyDescent="0.2">
      <c r="A15" s="25"/>
      <c r="B15" s="22"/>
      <c r="C15" s="38"/>
      <c r="D15" s="4" t="s">
        <v>26</v>
      </c>
      <c r="E15" s="6" t="s">
        <v>37</v>
      </c>
      <c r="F15" s="6" t="s">
        <v>38</v>
      </c>
      <c r="G15" s="6" t="s">
        <v>39</v>
      </c>
      <c r="H15" s="6" t="s">
        <v>23</v>
      </c>
      <c r="I15" s="6" t="s">
        <v>40</v>
      </c>
      <c r="J15" s="10">
        <f>J20</f>
        <v>1640147.16</v>
      </c>
      <c r="K15" s="10">
        <f t="shared" ref="K15:L15" si="11">K20</f>
        <v>946210.23</v>
      </c>
      <c r="L15" s="10">
        <f t="shared" si="11"/>
        <v>360921</v>
      </c>
      <c r="M15" s="10">
        <f t="shared" si="10"/>
        <v>360921</v>
      </c>
      <c r="N15" s="10">
        <f t="shared" si="10"/>
        <v>360921</v>
      </c>
      <c r="O15" s="42"/>
    </row>
    <row r="16" spans="1:15" ht="26.25" customHeight="1" x14ac:dyDescent="0.2">
      <c r="A16" s="25" t="s">
        <v>0</v>
      </c>
      <c r="B16" s="22"/>
      <c r="C16" s="38"/>
      <c r="D16" s="4" t="s">
        <v>27</v>
      </c>
      <c r="E16" s="6"/>
      <c r="F16" s="6"/>
      <c r="G16" s="6"/>
      <c r="H16" s="6"/>
      <c r="I16" s="6"/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42"/>
    </row>
    <row r="17" spans="1:15" ht="14.45" customHeight="1" x14ac:dyDescent="0.2">
      <c r="A17" s="26" t="s">
        <v>0</v>
      </c>
      <c r="B17" s="27"/>
      <c r="C17" s="39"/>
      <c r="D17" s="5" t="s">
        <v>28</v>
      </c>
      <c r="E17" s="7"/>
      <c r="F17" s="7"/>
      <c r="G17" s="7"/>
      <c r="H17" s="7"/>
      <c r="I17" s="7"/>
      <c r="J17" s="10">
        <f>J13+J14+J15+J16</f>
        <v>4023508</v>
      </c>
      <c r="K17" s="10">
        <f t="shared" ref="K17:L17" si="12">K13+K14+K15+K16</f>
        <v>2490742.7999999998</v>
      </c>
      <c r="L17" s="10">
        <f t="shared" si="12"/>
        <v>1934982</v>
      </c>
      <c r="M17" s="10">
        <f t="shared" ref="M17:N17" si="13">M13+M14+M15+M16</f>
        <v>1934982</v>
      </c>
      <c r="N17" s="10">
        <f t="shared" si="13"/>
        <v>1934982</v>
      </c>
      <c r="O17" s="43"/>
    </row>
    <row r="18" spans="1:15" ht="39.75" customHeight="1" x14ac:dyDescent="0.2">
      <c r="A18" s="28" t="s">
        <v>41</v>
      </c>
      <c r="B18" s="21" t="s">
        <v>42</v>
      </c>
      <c r="C18" s="37" t="s">
        <v>33</v>
      </c>
      <c r="D18" s="4" t="s">
        <v>31</v>
      </c>
      <c r="E18" s="6" t="s">
        <v>37</v>
      </c>
      <c r="F18" s="6" t="s">
        <v>38</v>
      </c>
      <c r="G18" s="6" t="s">
        <v>39</v>
      </c>
      <c r="H18" s="6" t="s">
        <v>23</v>
      </c>
      <c r="I18" s="6" t="s">
        <v>40</v>
      </c>
      <c r="J18" s="10">
        <v>1149574</v>
      </c>
      <c r="K18" s="10">
        <v>711640.8</v>
      </c>
      <c r="L18" s="10">
        <v>552852</v>
      </c>
      <c r="M18" s="10">
        <v>552852</v>
      </c>
      <c r="N18" s="10">
        <v>552852</v>
      </c>
      <c r="O18" s="18"/>
    </row>
    <row r="19" spans="1:15" ht="38.25" customHeight="1" x14ac:dyDescent="0.2">
      <c r="A19" s="29" t="s">
        <v>0</v>
      </c>
      <c r="B19" s="22"/>
      <c r="C19" s="38"/>
      <c r="D19" s="4" t="s">
        <v>25</v>
      </c>
      <c r="E19" s="6" t="s">
        <v>37</v>
      </c>
      <c r="F19" s="6" t="s">
        <v>38</v>
      </c>
      <c r="G19" s="6" t="s">
        <v>39</v>
      </c>
      <c r="H19" s="6" t="s">
        <v>23</v>
      </c>
      <c r="I19" s="6" t="s">
        <v>40</v>
      </c>
      <c r="J19" s="10">
        <v>1233786.8400000001</v>
      </c>
      <c r="K19" s="10">
        <v>832891.77</v>
      </c>
      <c r="L19" s="10">
        <v>1021209</v>
      </c>
      <c r="M19" s="10">
        <v>1021209</v>
      </c>
      <c r="N19" s="10">
        <v>1021209</v>
      </c>
      <c r="O19" s="40"/>
    </row>
    <row r="20" spans="1:15" ht="46.5" customHeight="1" x14ac:dyDescent="0.2">
      <c r="A20" s="29"/>
      <c r="B20" s="22"/>
      <c r="C20" s="38"/>
      <c r="D20" s="4" t="s">
        <v>26</v>
      </c>
      <c r="E20" s="6" t="s">
        <v>37</v>
      </c>
      <c r="F20" s="6" t="s">
        <v>38</v>
      </c>
      <c r="G20" s="6" t="s">
        <v>39</v>
      </c>
      <c r="H20" s="6" t="s">
        <v>23</v>
      </c>
      <c r="I20" s="6" t="s">
        <v>40</v>
      </c>
      <c r="J20" s="10">
        <v>1640147.16</v>
      </c>
      <c r="K20" s="10">
        <v>946210.23</v>
      </c>
      <c r="L20" s="10">
        <v>360921</v>
      </c>
      <c r="M20" s="10">
        <v>360921</v>
      </c>
      <c r="N20" s="10">
        <v>360921</v>
      </c>
      <c r="O20" s="40"/>
    </row>
    <row r="21" spans="1:15" ht="37.5" customHeight="1" x14ac:dyDescent="0.2">
      <c r="A21" s="29" t="s">
        <v>0</v>
      </c>
      <c r="B21" s="22"/>
      <c r="C21" s="38"/>
      <c r="D21" s="4" t="s">
        <v>27</v>
      </c>
      <c r="E21" s="6"/>
      <c r="F21" s="6"/>
      <c r="G21" s="6"/>
      <c r="H21" s="6"/>
      <c r="I21" s="6"/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40"/>
    </row>
    <row r="22" spans="1:15" ht="14.45" customHeight="1" x14ac:dyDescent="0.2">
      <c r="A22" s="30" t="s">
        <v>0</v>
      </c>
      <c r="B22" s="27"/>
      <c r="C22" s="39"/>
      <c r="D22" s="8" t="s">
        <v>28</v>
      </c>
      <c r="E22" s="9"/>
      <c r="F22" s="9"/>
      <c r="G22" s="9"/>
      <c r="H22" s="9"/>
      <c r="I22" s="9"/>
      <c r="J22" s="10">
        <f>J18+J19+J20+J21</f>
        <v>4023508</v>
      </c>
      <c r="K22" s="10">
        <f t="shared" ref="K22:L22" si="14">K18+K19+K20+K21</f>
        <v>2490742.7999999998</v>
      </c>
      <c r="L22" s="10">
        <f t="shared" si="14"/>
        <v>1934982</v>
      </c>
      <c r="M22" s="10">
        <f t="shared" ref="M22:N22" si="15">M18+M19+M20+M21</f>
        <v>1934982</v>
      </c>
      <c r="N22" s="10">
        <f t="shared" si="15"/>
        <v>1934982</v>
      </c>
      <c r="O22" s="44"/>
    </row>
    <row r="23" spans="1:15" ht="14.45" customHeight="1" x14ac:dyDescent="0.2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</sheetData>
  <mergeCells count="23">
    <mergeCell ref="K1:O1"/>
    <mergeCell ref="C18:C22"/>
    <mergeCell ref="O8:O12"/>
    <mergeCell ref="O13:O17"/>
    <mergeCell ref="O18:O22"/>
    <mergeCell ref="C8:C12"/>
    <mergeCell ref="C13:C17"/>
    <mergeCell ref="A4:O4"/>
    <mergeCell ref="A23:O23"/>
    <mergeCell ref="A3:O3"/>
    <mergeCell ref="A5:A6"/>
    <mergeCell ref="B5:B6"/>
    <mergeCell ref="C5:C6"/>
    <mergeCell ref="D5:D6"/>
    <mergeCell ref="E5:I5"/>
    <mergeCell ref="O5:O6"/>
    <mergeCell ref="A8:A12"/>
    <mergeCell ref="B8:B12"/>
    <mergeCell ref="A13:A17"/>
    <mergeCell ref="B13:B17"/>
    <mergeCell ref="A18:A22"/>
    <mergeCell ref="B18:B22"/>
    <mergeCell ref="J5:N5"/>
  </mergeCells>
  <pageMargins left="0.39370078740157483" right="0.39370078740157483" top="0.98425196850393704" bottom="0.59055118110236227" header="0.31496062992125984" footer="0.31496062992125984"/>
  <pageSetup paperSize="9" scale="72" orientation="landscape" r:id="rId1"/>
  <headerFooter>
    <oddFooter>&amp;C&amp;P из &amp;N</oddFooter>
  </headerFooter>
  <rowBreaks count="1" manualBreakCount="1">
    <brk id="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2020-11-09T08:56:18Z</dcterms:modified>
</cp:coreProperties>
</file>