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 activeTab="1"/>
  </bookViews>
  <sheets>
    <sheet name="% от выкупа" sheetId="1" r:id="rId1"/>
    <sheet name="НТО" sheetId="2" r:id="rId2"/>
  </sheets>
  <calcPr calcId="152511"/>
</workbook>
</file>

<file path=xl/calcChain.xml><?xml version="1.0" encoding="utf-8"?>
<calcChain xmlns="http://schemas.openxmlformats.org/spreadsheetml/2006/main">
  <c r="I17" i="1" l="1"/>
  <c r="G17" i="1"/>
  <c r="E17" i="1"/>
  <c r="D19" i="2" l="1"/>
  <c r="B19" i="2"/>
</calcChain>
</file>

<file path=xl/sharedStrings.xml><?xml version="1.0" encoding="utf-8"?>
<sst xmlns="http://schemas.openxmlformats.org/spreadsheetml/2006/main" count="86" uniqueCount="64">
  <si>
    <t>Приобретатель</t>
  </si>
  <si>
    <t>№ договора, дата</t>
  </si>
  <si>
    <t>Срок рассрочки</t>
  </si>
  <si>
    <t>ИП Понкрашкин С.</t>
  </si>
  <si>
    <t>ИП Хохлова Т. В.</t>
  </si>
  <si>
    <t>ИП Прудникова Л.И., Сороко М.Е.</t>
  </si>
  <si>
    <t>ИП Емельянова Н.А.</t>
  </si>
  <si>
    <t>Наумкина Н.Г.</t>
  </si>
  <si>
    <t>Павликова О.В.</t>
  </si>
  <si>
    <t>Павликова/ Хиженкова</t>
  </si>
  <si>
    <t>Лисицина Н.Г.</t>
  </si>
  <si>
    <t>Аносова Л.И.</t>
  </si>
  <si>
    <t>Наумкина Г.Н.</t>
  </si>
  <si>
    <t>30-С от 01.10.2015</t>
  </si>
  <si>
    <t>27-С от 15.06.2015</t>
  </si>
  <si>
    <t>25-С от 15.06.2015</t>
  </si>
  <si>
    <t>37-С от 28.12.2016</t>
  </si>
  <si>
    <t>34-С от 28.12.2016</t>
  </si>
  <si>
    <t>36-С от 28.12.2016</t>
  </si>
  <si>
    <t>35-С от 28.12.2016</t>
  </si>
  <si>
    <t>39-С от 28.12.2016</t>
  </si>
  <si>
    <t>38-С от 28.12.2016</t>
  </si>
  <si>
    <t>40-С от 01.02.2017</t>
  </si>
  <si>
    <t>32-С от 01.12.2016</t>
  </si>
  <si>
    <t>5 лет</t>
  </si>
  <si>
    <t>Итого:</t>
  </si>
  <si>
    <t>ООО "Сюрприз"</t>
  </si>
  <si>
    <t>33-С от 28.12.2016</t>
  </si>
  <si>
    <t>рублей</t>
  </si>
  <si>
    <t>количество месяцев в 2021г.</t>
  </si>
  <si>
    <t>4,5 года</t>
  </si>
  <si>
    <t>Прогноз от прочих поступлений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(КБК 001 1 11 09044 04 0000 120)</t>
  </si>
  <si>
    <t>Прогноз поступлений процентов в 2021 году</t>
  </si>
  <si>
    <t>количество месяцев в 2022г.</t>
  </si>
  <si>
    <t>Прогноз поступлений процентов в 2022 году</t>
  </si>
  <si>
    <t>Арендатор</t>
  </si>
  <si>
    <t>адрес НТО</t>
  </si>
  <si>
    <t>Данчин Е.Е.</t>
  </si>
  <si>
    <t>ул. Куйбышева, р-н д. 15</t>
  </si>
  <si>
    <t>ул. Кирова, р-н д. 57а</t>
  </si>
  <si>
    <t>Князев Д.А.</t>
  </si>
  <si>
    <t>ул. Лягина,рынок</t>
  </si>
  <si>
    <t>Романов Ю.Е.</t>
  </si>
  <si>
    <t>Нечипоренко Р.О.</t>
  </si>
  <si>
    <t>ул. Лягина,рынок р-н д.2</t>
  </si>
  <si>
    <t>ООО Ритуал</t>
  </si>
  <si>
    <t>ул. Кирова, р-н д.59А</t>
  </si>
  <si>
    <t>Мамедова Л.А.</t>
  </si>
  <si>
    <t>ул. Лягина, 53/1</t>
  </si>
  <si>
    <t>Мамедов Ф.Г,</t>
  </si>
  <si>
    <t>ул. Кирова, р-н д. 42</t>
  </si>
  <si>
    <t>Воснятин В.В.</t>
  </si>
  <si>
    <t>Гачаев И.А.</t>
  </si>
  <si>
    <t>ул. Кирова, р-н д.46</t>
  </si>
  <si>
    <t>Абдуллаева Р.</t>
  </si>
  <si>
    <t>ул. Кирова р-н д.61-63</t>
  </si>
  <si>
    <t>ул. Кирова, р-н д.30</t>
  </si>
  <si>
    <t>Березка</t>
  </si>
  <si>
    <t xml:space="preserve">29 508,0 </t>
  </si>
  <si>
    <t>ул. Кирова, конечная авт.104</t>
  </si>
  <si>
    <t>ИТОГО:</t>
  </si>
  <si>
    <t>количество месяцев в 2023г.</t>
  </si>
  <si>
    <t>Прогноз поступлений процентов в 2023 году</t>
  </si>
  <si>
    <t>Прогноз поступлений платы за размещение нестационарных торговых объектов на 2021-2023 гг. (КБК 001 1 11 09044 04 0000 120)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</si>
</sst>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3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  <xf numFmtId="4" fontId="8" fillId="0" borderId="10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2" fontId="8" fillId="0" borderId="1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 wrapText="1"/>
    </xf>
    <xf numFmtId="4" fontId="7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1" xfId="0" applyFont="1" applyBorder="1"/>
    <xf numFmtId="4" fontId="6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opLeftCell="A4" workbookViewId="0">
      <selection activeCell="D7" sqref="D7"/>
    </sheetView>
  </sheetViews>
  <sheetFormatPr defaultRowHeight="14.4" x14ac:dyDescent="0.3"/>
  <cols>
    <col min="1" max="1" width="33.109375" customWidth="1"/>
    <col min="2" max="2" width="19" customWidth="1"/>
    <col min="3" max="3" width="11.44140625" customWidth="1"/>
    <col min="4" max="4" width="11.109375" customWidth="1"/>
    <col min="5" max="5" width="15.109375" customWidth="1"/>
    <col min="6" max="6" width="10.6640625" customWidth="1"/>
    <col min="7" max="7" width="14.6640625" customWidth="1"/>
    <col min="8" max="8" width="10.44140625" customWidth="1"/>
    <col min="9" max="9" width="13.44140625" customWidth="1"/>
  </cols>
  <sheetData>
    <row r="1" spans="1:9" ht="68.25" customHeight="1" x14ac:dyDescent="0.3">
      <c r="A1" s="41" t="s">
        <v>31</v>
      </c>
      <c r="B1" s="41"/>
      <c r="C1" s="41"/>
      <c r="D1" s="41"/>
      <c r="E1" s="41"/>
      <c r="F1" s="41"/>
      <c r="G1" s="41"/>
      <c r="H1" s="41"/>
      <c r="I1" s="41"/>
    </row>
    <row r="2" spans="1:9" ht="15" thickBot="1" x14ac:dyDescent="0.35">
      <c r="A2" s="1"/>
      <c r="B2" s="1"/>
      <c r="C2" s="1"/>
      <c r="D2" s="1"/>
      <c r="E2" s="1"/>
      <c r="F2" s="1"/>
      <c r="G2" s="1"/>
      <c r="H2" s="1"/>
      <c r="I2" s="2" t="s">
        <v>28</v>
      </c>
    </row>
    <row r="3" spans="1:9" ht="53.4" thickBot="1" x14ac:dyDescent="0.35">
      <c r="A3" s="21" t="s">
        <v>0</v>
      </c>
      <c r="B3" s="22" t="s">
        <v>1</v>
      </c>
      <c r="C3" s="22" t="s">
        <v>2</v>
      </c>
      <c r="D3" s="23" t="s">
        <v>29</v>
      </c>
      <c r="E3" s="23" t="s">
        <v>32</v>
      </c>
      <c r="F3" s="23" t="s">
        <v>33</v>
      </c>
      <c r="G3" s="24" t="s">
        <v>34</v>
      </c>
      <c r="H3" s="25" t="s">
        <v>61</v>
      </c>
      <c r="I3" s="25" t="s">
        <v>62</v>
      </c>
    </row>
    <row r="4" spans="1:9" ht="19.5" customHeight="1" x14ac:dyDescent="0.3">
      <c r="A4" s="18" t="s">
        <v>3</v>
      </c>
      <c r="B4" s="46" t="s">
        <v>13</v>
      </c>
      <c r="C4" s="48" t="s">
        <v>24</v>
      </c>
      <c r="D4" s="50">
        <v>0</v>
      </c>
      <c r="E4" s="37">
        <v>0</v>
      </c>
      <c r="F4" s="39">
        <v>0</v>
      </c>
      <c r="G4" s="42">
        <v>0</v>
      </c>
      <c r="H4" s="44">
        <v>0</v>
      </c>
      <c r="I4" s="45">
        <v>0</v>
      </c>
    </row>
    <row r="5" spans="1:9" ht="18" customHeight="1" x14ac:dyDescent="0.3">
      <c r="A5" s="18" t="s">
        <v>4</v>
      </c>
      <c r="B5" s="47"/>
      <c r="C5" s="49"/>
      <c r="D5" s="51"/>
      <c r="E5" s="38"/>
      <c r="F5" s="40"/>
      <c r="G5" s="43"/>
      <c r="H5" s="40"/>
      <c r="I5" s="43"/>
    </row>
    <row r="6" spans="1:9" x14ac:dyDescent="0.3">
      <c r="A6" s="18" t="s">
        <v>5</v>
      </c>
      <c r="B6" s="18" t="s">
        <v>14</v>
      </c>
      <c r="C6" s="19" t="s">
        <v>30</v>
      </c>
      <c r="D6" s="26">
        <v>0</v>
      </c>
      <c r="E6" s="31">
        <v>0</v>
      </c>
      <c r="F6" s="27">
        <v>0</v>
      </c>
      <c r="G6" s="32">
        <v>0</v>
      </c>
      <c r="H6" s="30">
        <v>0</v>
      </c>
      <c r="I6" s="33">
        <v>0</v>
      </c>
    </row>
    <row r="7" spans="1:9" x14ac:dyDescent="0.3">
      <c r="A7" s="18" t="s">
        <v>6</v>
      </c>
      <c r="B7" s="18" t="s">
        <v>15</v>
      </c>
      <c r="C7" s="19" t="s">
        <v>24</v>
      </c>
      <c r="D7" s="26">
        <v>0</v>
      </c>
      <c r="E7" s="31">
        <v>0</v>
      </c>
      <c r="F7" s="27">
        <v>0</v>
      </c>
      <c r="G7" s="32">
        <v>0</v>
      </c>
      <c r="H7" s="30">
        <v>0</v>
      </c>
      <c r="I7" s="33">
        <v>0</v>
      </c>
    </row>
    <row r="8" spans="1:9" x14ac:dyDescent="0.3">
      <c r="A8" s="18" t="s">
        <v>26</v>
      </c>
      <c r="B8" s="18" t="s">
        <v>27</v>
      </c>
      <c r="C8" s="19" t="s">
        <v>24</v>
      </c>
      <c r="D8" s="26">
        <v>12</v>
      </c>
      <c r="E8" s="26">
        <v>658.04</v>
      </c>
      <c r="F8" s="27">
        <v>0</v>
      </c>
      <c r="G8" s="32">
        <v>0</v>
      </c>
      <c r="H8" s="30">
        <v>0</v>
      </c>
      <c r="I8" s="33">
        <v>0</v>
      </c>
    </row>
    <row r="9" spans="1:9" x14ac:dyDescent="0.3">
      <c r="A9" s="18" t="s">
        <v>7</v>
      </c>
      <c r="B9" s="18" t="s">
        <v>16</v>
      </c>
      <c r="C9" s="19" t="s">
        <v>24</v>
      </c>
      <c r="D9" s="26">
        <v>12</v>
      </c>
      <c r="E9" s="26">
        <v>165.51</v>
      </c>
      <c r="F9" s="27">
        <v>0</v>
      </c>
      <c r="G9" s="32">
        <v>0</v>
      </c>
      <c r="H9" s="30">
        <v>0</v>
      </c>
      <c r="I9" s="33">
        <v>0</v>
      </c>
    </row>
    <row r="10" spans="1:9" x14ac:dyDescent="0.3">
      <c r="A10" s="18" t="s">
        <v>8</v>
      </c>
      <c r="B10" s="18" t="s">
        <v>17</v>
      </c>
      <c r="C10" s="18" t="s">
        <v>24</v>
      </c>
      <c r="D10" s="26">
        <v>12</v>
      </c>
      <c r="E10" s="26">
        <v>888.36</v>
      </c>
      <c r="F10" s="27">
        <v>0</v>
      </c>
      <c r="G10" s="32">
        <v>0</v>
      </c>
      <c r="H10" s="30">
        <v>0</v>
      </c>
      <c r="I10" s="33">
        <v>0</v>
      </c>
    </row>
    <row r="11" spans="1:9" x14ac:dyDescent="0.3">
      <c r="A11" s="18" t="s">
        <v>9</v>
      </c>
      <c r="B11" s="18" t="s">
        <v>18</v>
      </c>
      <c r="C11" s="18" t="s">
        <v>24</v>
      </c>
      <c r="D11" s="26">
        <v>12</v>
      </c>
      <c r="E11" s="26">
        <v>960.14</v>
      </c>
      <c r="F11" s="27">
        <v>0</v>
      </c>
      <c r="G11" s="32">
        <v>0</v>
      </c>
      <c r="H11" s="30">
        <v>0</v>
      </c>
      <c r="I11" s="33">
        <v>0</v>
      </c>
    </row>
    <row r="12" spans="1:9" x14ac:dyDescent="0.3">
      <c r="A12" s="18" t="s">
        <v>9</v>
      </c>
      <c r="B12" s="18" t="s">
        <v>19</v>
      </c>
      <c r="C12" s="18" t="s">
        <v>24</v>
      </c>
      <c r="D12" s="26">
        <v>12</v>
      </c>
      <c r="E12" s="26">
        <v>505.48</v>
      </c>
      <c r="F12" s="27">
        <v>0</v>
      </c>
      <c r="G12" s="32">
        <v>0</v>
      </c>
      <c r="H12" s="30">
        <v>0</v>
      </c>
      <c r="I12" s="33">
        <v>0</v>
      </c>
    </row>
    <row r="13" spans="1:9" x14ac:dyDescent="0.3">
      <c r="A13" s="18" t="s">
        <v>10</v>
      </c>
      <c r="B13" s="18" t="s">
        <v>20</v>
      </c>
      <c r="C13" s="18" t="s">
        <v>24</v>
      </c>
      <c r="D13" s="26">
        <v>12</v>
      </c>
      <c r="E13" s="26">
        <v>194.42</v>
      </c>
      <c r="F13" s="27">
        <v>0</v>
      </c>
      <c r="G13" s="32">
        <v>0</v>
      </c>
      <c r="H13" s="30">
        <v>0</v>
      </c>
      <c r="I13" s="33">
        <v>0</v>
      </c>
    </row>
    <row r="14" spans="1:9" x14ac:dyDescent="0.3">
      <c r="A14" s="18" t="s">
        <v>10</v>
      </c>
      <c r="B14" s="18" t="s">
        <v>21</v>
      </c>
      <c r="C14" s="18" t="s">
        <v>24</v>
      </c>
      <c r="D14" s="26">
        <v>0</v>
      </c>
      <c r="E14" s="31">
        <v>0</v>
      </c>
      <c r="F14" s="27">
        <v>0</v>
      </c>
      <c r="G14" s="32">
        <v>0</v>
      </c>
      <c r="H14" s="30">
        <v>0</v>
      </c>
      <c r="I14" s="33">
        <v>0</v>
      </c>
    </row>
    <row r="15" spans="1:9" x14ac:dyDescent="0.3">
      <c r="A15" s="18" t="s">
        <v>11</v>
      </c>
      <c r="B15" s="18" t="s">
        <v>22</v>
      </c>
      <c r="C15" s="18" t="s">
        <v>24</v>
      </c>
      <c r="D15" s="26">
        <v>0</v>
      </c>
      <c r="E15" s="31">
        <v>0</v>
      </c>
      <c r="F15" s="27">
        <v>0</v>
      </c>
      <c r="G15" s="32">
        <v>0</v>
      </c>
      <c r="H15" s="30">
        <v>0</v>
      </c>
      <c r="I15" s="33">
        <v>0</v>
      </c>
    </row>
    <row r="16" spans="1:9" x14ac:dyDescent="0.3">
      <c r="A16" s="18" t="s">
        <v>12</v>
      </c>
      <c r="B16" s="18" t="s">
        <v>23</v>
      </c>
      <c r="C16" s="18" t="s">
        <v>24</v>
      </c>
      <c r="D16" s="26">
        <v>11</v>
      </c>
      <c r="E16" s="26">
        <v>245.57</v>
      </c>
      <c r="F16" s="27">
        <v>0</v>
      </c>
      <c r="G16" s="32">
        <v>0</v>
      </c>
      <c r="H16" s="30">
        <v>0</v>
      </c>
      <c r="I16" s="33">
        <v>0</v>
      </c>
    </row>
    <row r="17" spans="1:9" ht="15.6" x14ac:dyDescent="0.3">
      <c r="A17" s="20" t="s">
        <v>25</v>
      </c>
      <c r="B17" s="27"/>
      <c r="C17" s="27"/>
      <c r="D17" s="28"/>
      <c r="E17" s="29">
        <f>E16+E15+E14+E13+E12+E11+E10+E9+E8</f>
        <v>3617.5200000000004</v>
      </c>
      <c r="F17" s="28"/>
      <c r="G17" s="29">
        <f>SUM(G4:G16)</f>
        <v>0</v>
      </c>
      <c r="H17" s="28"/>
      <c r="I17" s="29">
        <f>SUM(I4:I16)</f>
        <v>0</v>
      </c>
    </row>
  </sheetData>
  <mergeCells count="9">
    <mergeCell ref="E4:E5"/>
    <mergeCell ref="F4:F5"/>
    <mergeCell ref="A1:I1"/>
    <mergeCell ref="G4:G5"/>
    <mergeCell ref="H4:H5"/>
    <mergeCell ref="I4:I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A2" sqref="A2"/>
    </sheetView>
  </sheetViews>
  <sheetFormatPr defaultColWidth="9.109375" defaultRowHeight="15.6" x14ac:dyDescent="0.3"/>
  <cols>
    <col min="1" max="1" width="25.6640625" style="3" customWidth="1"/>
    <col min="2" max="2" width="24" style="3" customWidth="1"/>
    <col min="3" max="3" width="22.5546875" style="3" customWidth="1"/>
    <col min="4" max="4" width="28.5546875" style="3" customWidth="1"/>
    <col min="5" max="5" width="38.5546875" style="3" customWidth="1"/>
    <col min="6" max="16384" width="9.109375" style="3"/>
  </cols>
  <sheetData>
    <row r="1" spans="1:5" ht="43.5" customHeight="1" x14ac:dyDescent="0.3">
      <c r="A1" s="52" t="s">
        <v>63</v>
      </c>
      <c r="B1" s="52"/>
      <c r="C1" s="52"/>
      <c r="D1" s="52"/>
      <c r="E1" s="52"/>
    </row>
    <row r="2" spans="1:5" ht="27.75" customHeight="1" x14ac:dyDescent="0.3">
      <c r="A2" s="34" t="s">
        <v>35</v>
      </c>
      <c r="B2" s="35">
        <v>2021</v>
      </c>
      <c r="C2" s="35">
        <v>2022</v>
      </c>
      <c r="D2" s="35">
        <v>2023</v>
      </c>
      <c r="E2" s="36" t="s">
        <v>36</v>
      </c>
    </row>
    <row r="3" spans="1:5" ht="21.75" customHeight="1" x14ac:dyDescent="0.3">
      <c r="A3" s="4" t="s">
        <v>37</v>
      </c>
      <c r="B3" s="5">
        <v>0</v>
      </c>
      <c r="C3" s="5">
        <v>0</v>
      </c>
      <c r="D3" s="5">
        <v>0</v>
      </c>
      <c r="E3" s="4" t="s">
        <v>38</v>
      </c>
    </row>
    <row r="4" spans="1:5" ht="21.75" customHeight="1" x14ac:dyDescent="0.3">
      <c r="A4" s="4" t="s">
        <v>37</v>
      </c>
      <c r="B4" s="6">
        <v>0</v>
      </c>
      <c r="C4" s="6">
        <v>0</v>
      </c>
      <c r="D4" s="6">
        <v>0</v>
      </c>
      <c r="E4" s="4" t="s">
        <v>39</v>
      </c>
    </row>
    <row r="5" spans="1:5" x14ac:dyDescent="0.3">
      <c r="A5" s="7" t="s">
        <v>40</v>
      </c>
      <c r="B5" s="8">
        <v>0</v>
      </c>
      <c r="C5" s="8">
        <v>0</v>
      </c>
      <c r="D5" s="8">
        <v>0</v>
      </c>
      <c r="E5" s="4" t="s">
        <v>39</v>
      </c>
    </row>
    <row r="6" spans="1:5" x14ac:dyDescent="0.3">
      <c r="A6" s="7" t="s">
        <v>40</v>
      </c>
      <c r="B6" s="8">
        <v>0</v>
      </c>
      <c r="C6" s="8">
        <v>0</v>
      </c>
      <c r="D6" s="8">
        <v>0</v>
      </c>
      <c r="E6" s="4" t="s">
        <v>38</v>
      </c>
    </row>
    <row r="7" spans="1:5" x14ac:dyDescent="0.3">
      <c r="A7" s="7" t="s">
        <v>40</v>
      </c>
      <c r="B7" s="9">
        <v>0</v>
      </c>
      <c r="C7" s="9">
        <v>0</v>
      </c>
      <c r="D7" s="9">
        <v>0</v>
      </c>
      <c r="E7" s="4" t="s">
        <v>41</v>
      </c>
    </row>
    <row r="8" spans="1:5" x14ac:dyDescent="0.3">
      <c r="A8" s="7" t="s">
        <v>42</v>
      </c>
      <c r="B8" s="10">
        <v>0</v>
      </c>
      <c r="C8" s="10">
        <v>0</v>
      </c>
      <c r="D8" s="10">
        <v>0</v>
      </c>
      <c r="E8" s="4" t="s">
        <v>39</v>
      </c>
    </row>
    <row r="9" spans="1:5" x14ac:dyDescent="0.3">
      <c r="A9" s="7" t="s">
        <v>42</v>
      </c>
      <c r="B9" s="8">
        <v>0</v>
      </c>
      <c r="C9" s="8">
        <v>0</v>
      </c>
      <c r="D9" s="8">
        <v>0</v>
      </c>
      <c r="E9" s="4" t="s">
        <v>41</v>
      </c>
    </row>
    <row r="10" spans="1:5" x14ac:dyDescent="0.3">
      <c r="A10" s="7" t="s">
        <v>43</v>
      </c>
      <c r="B10" s="11">
        <v>51583</v>
      </c>
      <c r="C10" s="11">
        <v>51583</v>
      </c>
      <c r="D10" s="11">
        <v>51583</v>
      </c>
      <c r="E10" s="4" t="s">
        <v>44</v>
      </c>
    </row>
    <row r="11" spans="1:5" ht="20.25" customHeight="1" x14ac:dyDescent="0.3">
      <c r="A11" s="4" t="s">
        <v>45</v>
      </c>
      <c r="B11" s="11">
        <v>84366</v>
      </c>
      <c r="C11" s="11">
        <v>84366</v>
      </c>
      <c r="D11" s="11">
        <v>84366</v>
      </c>
      <c r="E11" s="12" t="s">
        <v>46</v>
      </c>
    </row>
    <row r="12" spans="1:5" ht="22.5" customHeight="1" x14ac:dyDescent="0.3">
      <c r="A12" s="4" t="s">
        <v>47</v>
      </c>
      <c r="B12" s="11">
        <v>56741</v>
      </c>
      <c r="C12" s="11">
        <v>56741</v>
      </c>
      <c r="D12" s="11">
        <v>56741</v>
      </c>
      <c r="E12" s="12" t="s">
        <v>48</v>
      </c>
    </row>
    <row r="13" spans="1:5" ht="21" customHeight="1" x14ac:dyDescent="0.3">
      <c r="A13" s="4" t="s">
        <v>49</v>
      </c>
      <c r="B13" s="11">
        <v>32100</v>
      </c>
      <c r="C13" s="11">
        <v>32100</v>
      </c>
      <c r="D13" s="11">
        <v>32100</v>
      </c>
      <c r="E13" s="12" t="s">
        <v>50</v>
      </c>
    </row>
    <row r="14" spans="1:5" ht="21.75" customHeight="1" x14ac:dyDescent="0.3">
      <c r="A14" s="4" t="s">
        <v>51</v>
      </c>
      <c r="B14" s="11">
        <v>0</v>
      </c>
      <c r="C14" s="11">
        <v>0</v>
      </c>
      <c r="D14" s="11">
        <v>0</v>
      </c>
      <c r="E14" s="12" t="s">
        <v>39</v>
      </c>
    </row>
    <row r="15" spans="1:5" ht="22.5" customHeight="1" x14ac:dyDescent="0.3">
      <c r="A15" s="4" t="s">
        <v>52</v>
      </c>
      <c r="B15" s="11">
        <v>89410</v>
      </c>
      <c r="C15" s="11">
        <v>89410</v>
      </c>
      <c r="D15" s="11">
        <v>89410</v>
      </c>
      <c r="E15" s="12" t="s">
        <v>53</v>
      </c>
    </row>
    <row r="16" spans="1:5" ht="23.25" customHeight="1" x14ac:dyDescent="0.3">
      <c r="A16" s="4" t="s">
        <v>54</v>
      </c>
      <c r="B16" s="11">
        <v>32100</v>
      </c>
      <c r="C16" s="11">
        <v>32100</v>
      </c>
      <c r="D16" s="11">
        <v>32100</v>
      </c>
      <c r="E16" s="12" t="s">
        <v>55</v>
      </c>
    </row>
    <row r="17" spans="1:5" ht="23.25" customHeight="1" x14ac:dyDescent="0.3">
      <c r="A17" s="4" t="s">
        <v>54</v>
      </c>
      <c r="B17" s="5">
        <v>32100</v>
      </c>
      <c r="C17" s="5">
        <v>32100</v>
      </c>
      <c r="D17" s="11">
        <v>32100</v>
      </c>
      <c r="E17" s="12" t="s">
        <v>56</v>
      </c>
    </row>
    <row r="18" spans="1:5" ht="21" customHeight="1" x14ac:dyDescent="0.3">
      <c r="A18" s="4" t="s">
        <v>57</v>
      </c>
      <c r="B18" s="13">
        <v>29508</v>
      </c>
      <c r="C18" s="14" t="s">
        <v>58</v>
      </c>
      <c r="D18" s="11">
        <v>29508</v>
      </c>
      <c r="E18" s="12" t="s">
        <v>59</v>
      </c>
    </row>
    <row r="19" spans="1:5" ht="21" customHeight="1" x14ac:dyDescent="0.3">
      <c r="A19" s="15" t="s">
        <v>60</v>
      </c>
      <c r="B19" s="16">
        <f>SUM(B10:B18)</f>
        <v>407908</v>
      </c>
      <c r="C19" s="16">
        <v>407908</v>
      </c>
      <c r="D19" s="16">
        <f>SUM(D3:D18)</f>
        <v>407908</v>
      </c>
      <c r="E19" s="17"/>
    </row>
  </sheetData>
  <mergeCells count="1">
    <mergeCell ref="A1:E1"/>
  </mergeCells>
  <pageMargins left="0.24" right="0.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% от выкупа</vt:lpstr>
      <vt:lpstr>НТО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2020-11-12T13:23:25Z</dcterms:modified>
</cp:coreProperties>
</file>