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1-2023" sheetId="1" r:id="rId1"/>
  </sheets>
  <calcPr calcId="152511"/>
</workbook>
</file>

<file path=xl/calcChain.xml><?xml version="1.0" encoding="utf-8"?>
<calcChain xmlns="http://schemas.openxmlformats.org/spreadsheetml/2006/main">
  <c r="E37" i="1" l="1"/>
  <c r="G39" i="1" l="1"/>
  <c r="F39" i="1"/>
  <c r="E39" i="1"/>
</calcChain>
</file>

<file path=xl/sharedStrings.xml><?xml version="1.0" encoding="utf-8"?>
<sst xmlns="http://schemas.openxmlformats.org/spreadsheetml/2006/main" count="113" uniqueCount="105">
  <si>
    <t>32:32:0010901:30</t>
  </si>
  <si>
    <t>Афонина</t>
  </si>
  <si>
    <t>32:32:0010105:127</t>
  </si>
  <si>
    <t>Евдачев А.А.</t>
  </si>
  <si>
    <t>32:32:0010901:28</t>
  </si>
  <si>
    <t>Евдачев О.В.</t>
  </si>
  <si>
    <t>Лисицына</t>
  </si>
  <si>
    <t>32:32:0010202:49</t>
  </si>
  <si>
    <t>Павликова</t>
  </si>
  <si>
    <t>32:32:0010108:2</t>
  </si>
  <si>
    <t>32:32:0010901:1120</t>
  </si>
  <si>
    <t>Новиков</t>
  </si>
  <si>
    <t>Упатов</t>
  </si>
  <si>
    <t>32:32:0010506:19</t>
  </si>
  <si>
    <t>Фоменков</t>
  </si>
  <si>
    <t>32:32:0010104:2</t>
  </si>
  <si>
    <t>Аптека</t>
  </si>
  <si>
    <t>32:32:0010111:3</t>
  </si>
  <si>
    <t>ОАО Березка</t>
  </si>
  <si>
    <t>32:32:0010901:1123</t>
  </si>
  <si>
    <t xml:space="preserve">Газпром (10 участков) </t>
  </si>
  <si>
    <t>32:32:0020209</t>
  </si>
  <si>
    <t>32:32:0010303:2</t>
  </si>
  <si>
    <t>Центр занятости</t>
  </si>
  <si>
    <t>32:32:0010209:117</t>
  </si>
  <si>
    <t>ИЖС, гаражи</t>
  </si>
  <si>
    <t>Александрова</t>
  </si>
  <si>
    <t>Алексеева</t>
  </si>
  <si>
    <t xml:space="preserve">№ 330 от 30.12.2003 </t>
  </si>
  <si>
    <t xml:space="preserve">№ 1368 от 31.05.2013 </t>
  </si>
  <si>
    <t>№ 1503 от 22.03.2016</t>
  </si>
  <si>
    <t>№ 1369 от 15.07.2013</t>
  </si>
  <si>
    <t>32:32:0010901:1128</t>
  </si>
  <si>
    <t>Емельянов</t>
  </si>
  <si>
    <t>№ 1522 от 09.01.2017</t>
  </si>
  <si>
    <t>32:32:0010104:18</t>
  </si>
  <si>
    <t>№ 1430 от 24.04.2014</t>
  </si>
  <si>
    <t>№ 1523 от 18.01.2017</t>
  </si>
  <si>
    <t>№ 1324 от 25.09.2012</t>
  </si>
  <si>
    <t>Матюшкин</t>
  </si>
  <si>
    <t>№ 1524 от 30.01.2017</t>
  </si>
  <si>
    <t>32:32:0000000:243</t>
  </si>
  <si>
    <t>№ 1521 от 09.01.2017</t>
  </si>
  <si>
    <t>32:32:0010901:1324</t>
  </si>
  <si>
    <t>№ 1472 от 29.04.2015</t>
  </si>
  <si>
    <t>32:32:0010901:1226</t>
  </si>
  <si>
    <t>№ 588 от 11.06.2004</t>
  </si>
  <si>
    <t>№ 542 от 10.03.2004</t>
  </si>
  <si>
    <t>№ 1184 от 13.01.2010</t>
  </si>
  <si>
    <t>№ 1329 от 09.10.2012</t>
  </si>
  <si>
    <t>10 договоров</t>
  </si>
  <si>
    <t>Кворум ул. Пионерская</t>
  </si>
  <si>
    <t>№ 1305 от 16.07.2012</t>
  </si>
  <si>
    <t>договора нет</t>
  </si>
  <si>
    <t>МУП Жилкомхоз (10 участков)</t>
  </si>
  <si>
    <t>№ 463 от 07.10.2003</t>
  </si>
  <si>
    <t>№ 1498 от 02.02.2016</t>
  </si>
  <si>
    <t>32:32:0020209:94</t>
  </si>
  <si>
    <t>ООО Дружба</t>
  </si>
  <si>
    <t>№ 1334 от 21.11.2012</t>
  </si>
  <si>
    <t>32:32:0010901:1126</t>
  </si>
  <si>
    <t>№1525 от 09.02.2017</t>
  </si>
  <si>
    <t>ОАО Брянскоблэлектро</t>
  </si>
  <si>
    <t>№ 1526 от 09.02.2017</t>
  </si>
  <si>
    <t>32:32:0000000:160</t>
  </si>
  <si>
    <t>№ 1519 от 01.12.2016</t>
  </si>
  <si>
    <t>32:32:0010540:49</t>
  </si>
  <si>
    <t>№ 1520 от 01.12.2016</t>
  </si>
  <si>
    <t>32:32:0010211:88</t>
  </si>
  <si>
    <t>№ 1328 от 04.10.2012</t>
  </si>
  <si>
    <t>№ 1447 от 25.11.2014</t>
  </si>
  <si>
    <t>32:32:0010209:130</t>
  </si>
  <si>
    <t>ИТОГО</t>
  </si>
  <si>
    <t>Прогноз поступлений доходов,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  (КБК 001 1 11 05012 04 0000 120 )</t>
  </si>
  <si>
    <t>Салов А.М.</t>
  </si>
  <si>
    <t>Карцев</t>
  </si>
  <si>
    <t xml:space="preserve">ОАО Первая башенная кампания </t>
  </si>
  <si>
    <t>ПАО Ростелеком НУП</t>
  </si>
  <si>
    <t>№ 645 от 05.10.2004</t>
  </si>
  <si>
    <t>32:32:0010510:5</t>
  </si>
  <si>
    <t>ПАО Ростелеком</t>
  </si>
  <si>
    <t>ОАО МТС ул. Пионерская</t>
  </si>
  <si>
    <t>ОАО МТС ул. Пушкина</t>
  </si>
  <si>
    <t>№ 1542 от 26.04.2018</t>
  </si>
  <si>
    <t>32:32:0010317:97</t>
  </si>
  <si>
    <t>ООО БрянскЭлектро</t>
  </si>
  <si>
    <t>№ 1531 от 01.06.2017</t>
  </si>
  <si>
    <t>32:32:0010901:1329</t>
  </si>
  <si>
    <t>Газпром ул. Брянская</t>
  </si>
  <si>
    <t>32:32:0010527:23</t>
  </si>
  <si>
    <t>Арендатор</t>
  </si>
  <si>
    <t>№ договора аренды</t>
  </si>
  <si>
    <t>кадастровый номер</t>
  </si>
  <si>
    <t>№ 1548 от 29.11.2018</t>
  </si>
  <si>
    <t>32:32:0020209:95</t>
  </si>
  <si>
    <t>18 690,5</t>
  </si>
  <si>
    <t>Савин В.А. ул. Свердлова, р-н д.5</t>
  </si>
  <si>
    <t>№1554 от 03.06.2019</t>
  </si>
  <si>
    <t>32:32:0010110:166</t>
  </si>
  <si>
    <t>Пигарева Н.Н.</t>
  </si>
  <si>
    <t>62 195,44</t>
  </si>
  <si>
    <t>№ 1507 от 22.07.2016</t>
  </si>
  <si>
    <t>ООО Династия пр Горького,17</t>
  </si>
  <si>
    <t>№ 1536 от 25.09.2017</t>
  </si>
  <si>
    <t>32:32:0000000:237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</si>
</sst>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  <font>
      <sz val="14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/>
    <xf numFmtId="0" fontId="0" fillId="2" borderId="0" xfId="0" applyFont="1" applyFill="1"/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14" fontId="5" fillId="0" borderId="1" xfId="0" applyNumberFormat="1" applyFont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workbookViewId="0">
      <selection activeCell="A2" sqref="A2:G39"/>
    </sheetView>
  </sheetViews>
  <sheetFormatPr defaultColWidth="9.109375" defaultRowHeight="14.4" x14ac:dyDescent="0.3"/>
  <cols>
    <col min="1" max="1" width="9.109375" style="1"/>
    <col min="2" max="2" width="38.88671875" style="1" customWidth="1"/>
    <col min="3" max="3" width="38.44140625" style="1" customWidth="1"/>
    <col min="4" max="4" width="41.77734375" style="1" customWidth="1"/>
    <col min="5" max="5" width="25" style="1" customWidth="1"/>
    <col min="6" max="6" width="22.6640625" style="1" customWidth="1"/>
    <col min="7" max="7" width="21" style="1" customWidth="1"/>
    <col min="8" max="8" width="19.33203125" style="1" customWidth="1"/>
    <col min="9" max="16384" width="9.109375" style="1"/>
  </cols>
  <sheetData>
    <row r="1" spans="1:8" ht="81.75" customHeight="1" x14ac:dyDescent="0.3">
      <c r="A1" s="4" t="s">
        <v>73</v>
      </c>
      <c r="B1" s="4"/>
      <c r="C1" s="4"/>
      <c r="D1" s="4"/>
      <c r="E1" s="4"/>
      <c r="F1" s="4"/>
      <c r="G1" s="4"/>
      <c r="H1" s="3"/>
    </row>
    <row r="2" spans="1:8" ht="27" customHeight="1" x14ac:dyDescent="0.3">
      <c r="A2" s="5"/>
      <c r="B2" s="5" t="s">
        <v>90</v>
      </c>
      <c r="C2" s="5" t="s">
        <v>91</v>
      </c>
      <c r="D2" s="5" t="s">
        <v>92</v>
      </c>
      <c r="E2" s="5">
        <v>2021</v>
      </c>
      <c r="F2" s="5">
        <v>2022</v>
      </c>
      <c r="G2" s="5">
        <v>2023</v>
      </c>
    </row>
    <row r="3" spans="1:8" ht="18" x14ac:dyDescent="0.35">
      <c r="A3" s="6">
        <v>1</v>
      </c>
      <c r="B3" s="7" t="s">
        <v>26</v>
      </c>
      <c r="C3" s="8" t="s">
        <v>93</v>
      </c>
      <c r="D3" s="9" t="s">
        <v>94</v>
      </c>
      <c r="E3" s="10">
        <v>26995.599999999999</v>
      </c>
      <c r="F3" s="10">
        <v>26995.599999999999</v>
      </c>
      <c r="G3" s="10">
        <v>26995.599999999999</v>
      </c>
    </row>
    <row r="4" spans="1:8" ht="18" x14ac:dyDescent="0.3">
      <c r="A4" s="6">
        <v>2</v>
      </c>
      <c r="B4" s="7" t="s">
        <v>27</v>
      </c>
      <c r="C4" s="9" t="s">
        <v>28</v>
      </c>
      <c r="D4" s="9" t="s">
        <v>0</v>
      </c>
      <c r="E4" s="10">
        <v>60540.61</v>
      </c>
      <c r="F4" s="10">
        <v>60540.61</v>
      </c>
      <c r="G4" s="10">
        <v>60540.61</v>
      </c>
    </row>
    <row r="5" spans="1:8" ht="18" x14ac:dyDescent="0.3">
      <c r="A5" s="6">
        <v>3</v>
      </c>
      <c r="B5" s="7" t="s">
        <v>1</v>
      </c>
      <c r="C5" s="9" t="s">
        <v>29</v>
      </c>
      <c r="D5" s="9" t="s">
        <v>2</v>
      </c>
      <c r="E5" s="10">
        <v>1965.58</v>
      </c>
      <c r="F5" s="10">
        <v>2072.79</v>
      </c>
      <c r="G5" s="10">
        <v>2072.79</v>
      </c>
    </row>
    <row r="6" spans="1:8" ht="18" x14ac:dyDescent="0.3">
      <c r="A6" s="6">
        <v>4</v>
      </c>
      <c r="B6" s="11" t="s">
        <v>3</v>
      </c>
      <c r="C6" s="12" t="s">
        <v>30</v>
      </c>
      <c r="D6" s="12" t="s">
        <v>4</v>
      </c>
      <c r="E6" s="13">
        <v>44215.56</v>
      </c>
      <c r="F6" s="13">
        <v>44215.56</v>
      </c>
      <c r="G6" s="13">
        <v>44215.56</v>
      </c>
    </row>
    <row r="7" spans="1:8" ht="18" x14ac:dyDescent="0.35">
      <c r="A7" s="6">
        <v>5</v>
      </c>
      <c r="B7" s="11" t="s">
        <v>5</v>
      </c>
      <c r="C7" s="12" t="s">
        <v>31</v>
      </c>
      <c r="D7" s="12" t="s">
        <v>32</v>
      </c>
      <c r="E7" s="14" t="s">
        <v>95</v>
      </c>
      <c r="F7" s="14" t="s">
        <v>95</v>
      </c>
      <c r="G7" s="14" t="s">
        <v>95</v>
      </c>
    </row>
    <row r="8" spans="1:8" ht="18" x14ac:dyDescent="0.3">
      <c r="A8" s="6">
        <v>6</v>
      </c>
      <c r="B8" s="11" t="s">
        <v>33</v>
      </c>
      <c r="C8" s="12" t="s">
        <v>34</v>
      </c>
      <c r="D8" s="12" t="s">
        <v>35</v>
      </c>
      <c r="E8" s="10">
        <v>35000</v>
      </c>
      <c r="F8" s="10">
        <v>35000</v>
      </c>
      <c r="G8" s="10">
        <v>35000</v>
      </c>
    </row>
    <row r="9" spans="1:8" ht="18" x14ac:dyDescent="0.35">
      <c r="A9" s="6">
        <v>7</v>
      </c>
      <c r="B9" s="15" t="s">
        <v>6</v>
      </c>
      <c r="C9" s="16" t="s">
        <v>36</v>
      </c>
      <c r="D9" s="17" t="s">
        <v>7</v>
      </c>
      <c r="E9" s="14">
        <v>0</v>
      </c>
      <c r="F9" s="14">
        <v>0</v>
      </c>
      <c r="G9" s="14">
        <v>0</v>
      </c>
    </row>
    <row r="10" spans="1:8" ht="18" x14ac:dyDescent="0.3">
      <c r="A10" s="6">
        <v>8</v>
      </c>
      <c r="B10" s="15" t="s">
        <v>8</v>
      </c>
      <c r="C10" s="17" t="s">
        <v>37</v>
      </c>
      <c r="D10" s="17" t="s">
        <v>9</v>
      </c>
      <c r="E10" s="10">
        <v>2813.88</v>
      </c>
      <c r="F10" s="10">
        <v>2876.24</v>
      </c>
      <c r="G10" s="10">
        <v>2876.24</v>
      </c>
    </row>
    <row r="11" spans="1:8" ht="18" x14ac:dyDescent="0.3">
      <c r="A11" s="6">
        <v>9</v>
      </c>
      <c r="B11" s="15" t="s">
        <v>74</v>
      </c>
      <c r="C11" s="17" t="s">
        <v>69</v>
      </c>
      <c r="D11" s="17" t="s">
        <v>24</v>
      </c>
      <c r="E11" s="10">
        <v>5724.84</v>
      </c>
      <c r="F11" s="10">
        <v>5724.84</v>
      </c>
      <c r="G11" s="10">
        <v>5724.84</v>
      </c>
    </row>
    <row r="12" spans="1:8" ht="18" x14ac:dyDescent="0.3">
      <c r="A12" s="6">
        <v>10</v>
      </c>
      <c r="B12" s="15" t="s">
        <v>74</v>
      </c>
      <c r="C12" s="17" t="s">
        <v>70</v>
      </c>
      <c r="D12" s="17" t="s">
        <v>71</v>
      </c>
      <c r="E12" s="10">
        <v>2961.13</v>
      </c>
      <c r="F12" s="10">
        <v>2961.13</v>
      </c>
      <c r="G12" s="10">
        <v>2961.13</v>
      </c>
    </row>
    <row r="13" spans="1:8" s="2" customFormat="1" ht="18" x14ac:dyDescent="0.35">
      <c r="A13" s="18">
        <v>11</v>
      </c>
      <c r="B13" s="19" t="s">
        <v>96</v>
      </c>
      <c r="C13" s="20" t="s">
        <v>97</v>
      </c>
      <c r="D13" s="20" t="s">
        <v>98</v>
      </c>
      <c r="E13" s="21">
        <v>0</v>
      </c>
      <c r="F13" s="21">
        <v>0</v>
      </c>
      <c r="G13" s="21">
        <v>0</v>
      </c>
    </row>
    <row r="14" spans="1:8" ht="18" x14ac:dyDescent="0.3">
      <c r="A14" s="6">
        <v>13</v>
      </c>
      <c r="B14" s="11" t="s">
        <v>99</v>
      </c>
      <c r="C14" s="12" t="s">
        <v>38</v>
      </c>
      <c r="D14" s="17" t="s">
        <v>10</v>
      </c>
      <c r="E14" s="10">
        <v>43764.3</v>
      </c>
      <c r="F14" s="10">
        <v>43764.3</v>
      </c>
      <c r="G14" s="10">
        <v>43764.3</v>
      </c>
    </row>
    <row r="15" spans="1:8" ht="18" x14ac:dyDescent="0.3">
      <c r="A15" s="6">
        <v>14</v>
      </c>
      <c r="B15" s="11" t="s">
        <v>39</v>
      </c>
      <c r="C15" s="12" t="s">
        <v>40</v>
      </c>
      <c r="D15" s="17" t="s">
        <v>41</v>
      </c>
      <c r="E15" s="10">
        <v>10500</v>
      </c>
      <c r="F15" s="10">
        <v>10500</v>
      </c>
      <c r="G15" s="10">
        <v>10500</v>
      </c>
    </row>
    <row r="16" spans="1:8" ht="18" x14ac:dyDescent="0.3">
      <c r="A16" s="6">
        <v>15</v>
      </c>
      <c r="B16" s="11" t="s">
        <v>75</v>
      </c>
      <c r="C16" s="12" t="s">
        <v>42</v>
      </c>
      <c r="D16" s="17" t="s">
        <v>43</v>
      </c>
      <c r="E16" s="10">
        <v>0</v>
      </c>
      <c r="F16" s="10">
        <v>0</v>
      </c>
      <c r="G16" s="10">
        <v>0</v>
      </c>
    </row>
    <row r="17" spans="1:7" ht="18" x14ac:dyDescent="0.3">
      <c r="A17" s="6">
        <v>16</v>
      </c>
      <c r="B17" s="15" t="s">
        <v>11</v>
      </c>
      <c r="C17" s="17" t="s">
        <v>44</v>
      </c>
      <c r="D17" s="17" t="s">
        <v>45</v>
      </c>
      <c r="E17" s="10">
        <v>56400</v>
      </c>
      <c r="F17" s="10">
        <v>56400</v>
      </c>
      <c r="G17" s="10">
        <v>56400</v>
      </c>
    </row>
    <row r="18" spans="1:7" ht="18" x14ac:dyDescent="0.3">
      <c r="A18" s="6">
        <v>17</v>
      </c>
      <c r="B18" s="15" t="s">
        <v>12</v>
      </c>
      <c r="C18" s="17" t="s">
        <v>46</v>
      </c>
      <c r="D18" s="17" t="s">
        <v>13</v>
      </c>
      <c r="E18" s="22" t="s">
        <v>100</v>
      </c>
      <c r="F18" s="22" t="s">
        <v>100</v>
      </c>
      <c r="G18" s="22" t="s">
        <v>100</v>
      </c>
    </row>
    <row r="19" spans="1:7" ht="18" x14ac:dyDescent="0.3">
      <c r="A19" s="6">
        <v>23</v>
      </c>
      <c r="B19" s="15" t="s">
        <v>14</v>
      </c>
      <c r="C19" s="17" t="s">
        <v>47</v>
      </c>
      <c r="D19" s="17" t="s">
        <v>15</v>
      </c>
      <c r="E19" s="10">
        <v>29062.74</v>
      </c>
      <c r="F19" s="10">
        <v>29062.74</v>
      </c>
      <c r="G19" s="10">
        <v>29062.74</v>
      </c>
    </row>
    <row r="20" spans="1:7" ht="18" x14ac:dyDescent="0.3">
      <c r="A20" s="6">
        <v>24</v>
      </c>
      <c r="B20" s="15" t="s">
        <v>16</v>
      </c>
      <c r="C20" s="16" t="s">
        <v>48</v>
      </c>
      <c r="D20" s="17" t="s">
        <v>17</v>
      </c>
      <c r="E20" s="10">
        <v>10008.14</v>
      </c>
      <c r="F20" s="10">
        <v>10008.14</v>
      </c>
      <c r="G20" s="10">
        <v>10008.14</v>
      </c>
    </row>
    <row r="21" spans="1:7" ht="18" x14ac:dyDescent="0.3">
      <c r="A21" s="6">
        <v>25</v>
      </c>
      <c r="B21" s="15" t="s">
        <v>18</v>
      </c>
      <c r="C21" s="17" t="s">
        <v>49</v>
      </c>
      <c r="D21" s="17" t="s">
        <v>19</v>
      </c>
      <c r="E21" s="10">
        <v>145605.44</v>
      </c>
      <c r="F21" s="10">
        <v>145605.44</v>
      </c>
      <c r="G21" s="10">
        <v>145605.44</v>
      </c>
    </row>
    <row r="22" spans="1:7" ht="18" x14ac:dyDescent="0.3">
      <c r="A22" s="6">
        <v>26</v>
      </c>
      <c r="B22" s="15" t="s">
        <v>20</v>
      </c>
      <c r="C22" s="17" t="s">
        <v>50</v>
      </c>
      <c r="D22" s="23">
        <v>0</v>
      </c>
      <c r="E22" s="10">
        <v>56950.57</v>
      </c>
      <c r="F22" s="10">
        <v>56950.57</v>
      </c>
      <c r="G22" s="10">
        <v>56950.57</v>
      </c>
    </row>
    <row r="23" spans="1:7" ht="18" x14ac:dyDescent="0.3">
      <c r="A23" s="6">
        <v>27</v>
      </c>
      <c r="B23" s="15" t="s">
        <v>88</v>
      </c>
      <c r="C23" s="17" t="s">
        <v>101</v>
      </c>
      <c r="D23" s="23" t="s">
        <v>89</v>
      </c>
      <c r="E23" s="10">
        <v>0</v>
      </c>
      <c r="F23" s="10">
        <v>0</v>
      </c>
      <c r="G23" s="10">
        <v>0</v>
      </c>
    </row>
    <row r="24" spans="1:7" ht="18" x14ac:dyDescent="0.3">
      <c r="A24" s="6">
        <v>28</v>
      </c>
      <c r="B24" s="15" t="s">
        <v>51</v>
      </c>
      <c r="C24" s="17" t="s">
        <v>52</v>
      </c>
      <c r="D24" s="17" t="s">
        <v>21</v>
      </c>
      <c r="E24" s="10">
        <v>4935.21</v>
      </c>
      <c r="F24" s="10">
        <v>4935.21</v>
      </c>
      <c r="G24" s="10">
        <v>4935.21</v>
      </c>
    </row>
    <row r="25" spans="1:7" ht="18" x14ac:dyDescent="0.3">
      <c r="A25" s="6">
        <v>29</v>
      </c>
      <c r="B25" s="11" t="s">
        <v>76</v>
      </c>
      <c r="C25" s="17" t="s">
        <v>53</v>
      </c>
      <c r="D25" s="17">
        <v>0</v>
      </c>
      <c r="E25" s="10">
        <v>3306.48</v>
      </c>
      <c r="F25" s="10">
        <v>3306.48</v>
      </c>
      <c r="G25" s="10">
        <v>3306.48</v>
      </c>
    </row>
    <row r="26" spans="1:7" ht="18" x14ac:dyDescent="0.3">
      <c r="A26" s="6">
        <v>30</v>
      </c>
      <c r="B26" s="24" t="s">
        <v>54</v>
      </c>
      <c r="C26" s="25" t="s">
        <v>50</v>
      </c>
      <c r="D26" s="26">
        <v>0</v>
      </c>
      <c r="E26" s="22">
        <v>76643</v>
      </c>
      <c r="F26" s="22">
        <v>76643</v>
      </c>
      <c r="G26" s="22">
        <v>76643</v>
      </c>
    </row>
    <row r="27" spans="1:7" ht="18" x14ac:dyDescent="0.3">
      <c r="A27" s="6">
        <v>31</v>
      </c>
      <c r="B27" s="24" t="s">
        <v>77</v>
      </c>
      <c r="C27" s="25" t="s">
        <v>78</v>
      </c>
      <c r="D27" s="26" t="s">
        <v>79</v>
      </c>
      <c r="E27" s="22">
        <v>129.66999999999999</v>
      </c>
      <c r="F27" s="22">
        <v>129.66999999999999</v>
      </c>
      <c r="G27" s="22">
        <v>129.66999999999999</v>
      </c>
    </row>
    <row r="28" spans="1:7" ht="18" x14ac:dyDescent="0.3">
      <c r="A28" s="6">
        <v>32</v>
      </c>
      <c r="B28" s="27" t="s">
        <v>80</v>
      </c>
      <c r="C28" s="26" t="s">
        <v>55</v>
      </c>
      <c r="D28" s="26" t="s">
        <v>22</v>
      </c>
      <c r="E28" s="10">
        <v>3385.36</v>
      </c>
      <c r="F28" s="10">
        <v>3385.36</v>
      </c>
      <c r="G28" s="10">
        <v>3385.36</v>
      </c>
    </row>
    <row r="29" spans="1:7" ht="18" x14ac:dyDescent="0.3">
      <c r="A29" s="6">
        <v>33</v>
      </c>
      <c r="B29" s="27" t="s">
        <v>81</v>
      </c>
      <c r="C29" s="28" t="s">
        <v>56</v>
      </c>
      <c r="D29" s="26" t="s">
        <v>57</v>
      </c>
      <c r="E29" s="10">
        <v>11100</v>
      </c>
      <c r="F29" s="10">
        <v>11100</v>
      </c>
      <c r="G29" s="10">
        <v>11100</v>
      </c>
    </row>
    <row r="30" spans="1:7" ht="18" x14ac:dyDescent="0.3">
      <c r="A30" s="6">
        <v>34</v>
      </c>
      <c r="B30" s="27" t="s">
        <v>82</v>
      </c>
      <c r="C30" s="28" t="s">
        <v>83</v>
      </c>
      <c r="D30" s="26" t="s">
        <v>84</v>
      </c>
      <c r="E30" s="10">
        <v>0</v>
      </c>
      <c r="F30" s="10">
        <v>0</v>
      </c>
      <c r="G30" s="10">
        <v>0</v>
      </c>
    </row>
    <row r="31" spans="1:7" ht="18" x14ac:dyDescent="0.3">
      <c r="A31" s="6">
        <v>35</v>
      </c>
      <c r="B31" s="27" t="s">
        <v>58</v>
      </c>
      <c r="C31" s="26" t="s">
        <v>59</v>
      </c>
      <c r="D31" s="26" t="s">
        <v>60</v>
      </c>
      <c r="E31" s="10">
        <v>202546.91</v>
      </c>
      <c r="F31" s="10">
        <v>202546.91</v>
      </c>
      <c r="G31" s="10">
        <v>202546.91</v>
      </c>
    </row>
    <row r="32" spans="1:7" ht="18" x14ac:dyDescent="0.3">
      <c r="A32" s="6">
        <v>36</v>
      </c>
      <c r="B32" s="27" t="s">
        <v>23</v>
      </c>
      <c r="C32" s="26" t="s">
        <v>61</v>
      </c>
      <c r="D32" s="26">
        <v>0</v>
      </c>
      <c r="E32" s="10">
        <v>8244.4500000000007</v>
      </c>
      <c r="F32" s="10">
        <v>8244.4500000000007</v>
      </c>
      <c r="G32" s="10">
        <v>8244.4500000000007</v>
      </c>
    </row>
    <row r="33" spans="1:7" ht="18" x14ac:dyDescent="0.3">
      <c r="A33" s="6">
        <v>37</v>
      </c>
      <c r="B33" s="27" t="s">
        <v>62</v>
      </c>
      <c r="C33" s="26" t="s">
        <v>63</v>
      </c>
      <c r="D33" s="26" t="s">
        <v>64</v>
      </c>
      <c r="E33" s="10">
        <v>0</v>
      </c>
      <c r="F33" s="10">
        <v>0</v>
      </c>
      <c r="G33" s="10">
        <v>0</v>
      </c>
    </row>
    <row r="34" spans="1:7" ht="18" x14ac:dyDescent="0.3">
      <c r="A34" s="6">
        <v>38</v>
      </c>
      <c r="B34" s="27" t="s">
        <v>62</v>
      </c>
      <c r="C34" s="26" t="s">
        <v>65</v>
      </c>
      <c r="D34" s="26" t="s">
        <v>66</v>
      </c>
      <c r="E34" s="10">
        <v>0</v>
      </c>
      <c r="F34" s="10">
        <v>0</v>
      </c>
      <c r="G34" s="10">
        <v>0</v>
      </c>
    </row>
    <row r="35" spans="1:7" ht="18" x14ac:dyDescent="0.3">
      <c r="A35" s="6">
        <v>39</v>
      </c>
      <c r="B35" s="27" t="s">
        <v>62</v>
      </c>
      <c r="C35" s="26" t="s">
        <v>67</v>
      </c>
      <c r="D35" s="26" t="s">
        <v>68</v>
      </c>
      <c r="E35" s="10">
        <v>0</v>
      </c>
      <c r="F35" s="10">
        <v>3.92</v>
      </c>
      <c r="G35" s="10">
        <v>13.2</v>
      </c>
    </row>
    <row r="36" spans="1:7" ht="18" x14ac:dyDescent="0.3">
      <c r="A36" s="6">
        <v>40</v>
      </c>
      <c r="B36" s="27" t="s">
        <v>85</v>
      </c>
      <c r="C36" s="26" t="s">
        <v>86</v>
      </c>
      <c r="D36" s="26" t="s">
        <v>87</v>
      </c>
      <c r="E36" s="10">
        <v>0.19</v>
      </c>
      <c r="F36" s="10">
        <v>0.19</v>
      </c>
      <c r="G36" s="10">
        <v>0.19</v>
      </c>
    </row>
    <row r="37" spans="1:7" s="2" customFormat="1" ht="23.25" customHeight="1" x14ac:dyDescent="0.35">
      <c r="A37" s="18">
        <v>41</v>
      </c>
      <c r="B37" s="29" t="s">
        <v>102</v>
      </c>
      <c r="C37" s="30" t="s">
        <v>103</v>
      </c>
      <c r="D37" s="30" t="s">
        <v>104</v>
      </c>
      <c r="E37" s="21">
        <f>244450*2</f>
        <v>488900</v>
      </c>
      <c r="F37" s="21">
        <v>0</v>
      </c>
      <c r="G37" s="21">
        <v>0</v>
      </c>
    </row>
    <row r="38" spans="1:7" ht="18" customHeight="1" x14ac:dyDescent="0.35">
      <c r="A38" s="6">
        <v>42</v>
      </c>
      <c r="B38" s="27" t="s">
        <v>25</v>
      </c>
      <c r="C38" s="26"/>
      <c r="D38" s="26"/>
      <c r="E38" s="14">
        <v>50000</v>
      </c>
      <c r="F38" s="14">
        <v>50000</v>
      </c>
      <c r="G38" s="14">
        <v>50000</v>
      </c>
    </row>
    <row r="39" spans="1:7" ht="26.25" customHeight="1" x14ac:dyDescent="0.3">
      <c r="A39" s="31"/>
      <c r="B39" s="32" t="s">
        <v>72</v>
      </c>
      <c r="C39" s="33"/>
      <c r="D39" s="34"/>
      <c r="E39" s="35">
        <f>SUM(E3:E38)</f>
        <v>1381699.66</v>
      </c>
      <c r="F39" s="35">
        <f>SUM(F3:F38)</f>
        <v>892973.14999999991</v>
      </c>
      <c r="G39" s="35">
        <f>SUM(G3:G38)</f>
        <v>892982.42999999982</v>
      </c>
    </row>
  </sheetData>
  <mergeCells count="1">
    <mergeCell ref="A1:G1"/>
  </mergeCells>
  <pageMargins left="0.70866141732283472" right="0.70866141732283472" top="1.0629921259842521" bottom="0.74803149606299213" header="0.70866141732283472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2020-11-12T13:21:36Z</dcterms:modified>
</cp:coreProperties>
</file>