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0" windowWidth="19410" windowHeight="909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M11" i="1" l="1"/>
  <c r="L11" i="1"/>
  <c r="K11" i="1"/>
  <c r="L8" i="1" l="1"/>
  <c r="L12" i="1" s="1"/>
  <c r="K8" i="1"/>
  <c r="K12" i="1" s="1"/>
  <c r="J11" i="1" l="1"/>
  <c r="J8" i="1"/>
  <c r="J12" i="1" l="1"/>
  <c r="M8" i="1"/>
  <c r="M12" i="1" s="1"/>
</calcChain>
</file>

<file path=xl/sharedStrings.xml><?xml version="1.0" encoding="utf-8"?>
<sst xmlns="http://schemas.openxmlformats.org/spreadsheetml/2006/main" count="37" uniqueCount="36">
  <si>
    <t>№ п/п</t>
  </si>
  <si>
    <t>Публичное нормативное обязательство</t>
  </si>
  <si>
    <t>Состав публичного нормативного обязательства</t>
  </si>
  <si>
    <t>Категория получателя</t>
  </si>
  <si>
    <t>Объем бюджетных ассигнований на исполнение публичных нормативных обязательств</t>
  </si>
  <si>
    <t>Федеральный закон от 19.05.1995г. №81-ФЗ "О государственных пособиях гражданам, имеющим детей"</t>
  </si>
  <si>
    <t xml:space="preserve">Единовременное пособие при всех формах устройства детей, лишенных родительского попечения, в семью </t>
  </si>
  <si>
    <t>Единовременное пособие при передаче ребенка на воспитание в семью</t>
  </si>
  <si>
    <t>Ст. 4.2., ст.12.2 ФЗ от 19.05.1995г. №81-ФЗ"О государственных пособиях гражданам, имеющим детей"</t>
  </si>
  <si>
    <t>Итого:</t>
  </si>
  <si>
    <t xml:space="preserve">Социальная поддержка и социальное обслуживание детей-сирот и детей, оставшихся без попечения родителей, находящихся на воспитании в приемных семьях  </t>
  </si>
  <si>
    <t>Ежемесячная денежная выплата на содержание подопечного ребенка</t>
  </si>
  <si>
    <t>Всего:</t>
  </si>
  <si>
    <t>Правовое обоснование</t>
  </si>
  <si>
    <t xml:space="preserve">Размер выплаты, установленный нормативно-правовым актом* </t>
  </si>
  <si>
    <t xml:space="preserve"> Закон Брянской области от 14.12.2007г. №168-З "О размере, порядке назначения и выплаты ежемесячных денежных средств на содержание и проезд ребенка, переданного на  воспитание в семью опекуна (попечителя), приемную семью"</t>
  </si>
  <si>
    <t>Подопечный ребенок</t>
  </si>
  <si>
    <t>(в соответствии с пп.8 п.1 ст.3 "Порядка составления, представления, расмотрения и утверждения бюджета Сельцовского городского округа (местного бюджета), годового отчета об исполнении местного бюджета и его внешней проверки", утвержденного Решением Совета народных депутатов города Сельцо от 08.04.2010 №5-279, предоставляется в составе документов и материалов одновременно с проектом Решения о местном бюджете на очередной финансовый год и плановый период )</t>
  </si>
  <si>
    <t>на 2020 год</t>
  </si>
  <si>
    <t>2020 год</t>
  </si>
  <si>
    <t>на 2021 год</t>
  </si>
  <si>
    <t>2021 год</t>
  </si>
  <si>
    <r>
      <t xml:space="preserve">ст. 6 "Бюджетный кодекс Российской Федерации" от 31.07.1998 N 145-ФЗ (ред. от 03.07.2016)
            Статья 6. Понятия и термины, применяемые в настоящем Кодексе
            В целях настоящего Кодекса применяются следующие понятия и термины:
</t>
    </r>
    <r>
      <rPr>
        <i/>
        <u/>
        <sz val="10"/>
        <color theme="1"/>
        <rFont val="Calibri"/>
        <family val="2"/>
        <charset val="204"/>
        <scheme val="minor"/>
      </rPr>
      <t xml:space="preserve">публичные нормативные обязательства </t>
    </r>
    <r>
      <rPr>
        <i/>
        <sz val="10"/>
        <color theme="1"/>
        <rFont val="Calibri"/>
        <family val="2"/>
        <charset val="204"/>
        <scheme val="minor"/>
      </rPr>
      <t>- публичные обязательства перед физическим лицом, подлежащие исполнению в денежной форме в установленном соответствующим законом, иным нормативным правовым актом размере или имеющие установленный порядок его индексации, за исключением выплат физическому лицу, предусмотренных статусом государственных (муниципальных) служащих, а также лиц, замещающих государственные должности Российской Федерации, государственные должности субъектов Российской Федерации, муниципальные должности, работников казенных учреждений, военнослужащих, проходящих военную службу по призыву (обладающих статусом военнослужащих, проходящих военную службу по призыву), лиц, обучающихся  в государственных или муниципальных организациях, осуществляющих образовательную деятельность;</t>
    </r>
  </si>
  <si>
    <t xml:space="preserve"> Закон Брянской области от 14.12.2007г. №168-З"О размере, порядке назначения и выплаты ежемесячных денежных средств на содержание и проезд ребенка, переданного на  воспитание в семью опекуна (попечителя), приемную семью"; Постановление Правительства Брянской области от 03.09.2018 №448-п "Об индексации ежемесячных денежных средств на содержание и проезд ребенка, переданного на воспитание в семью опекуна (попечителя), приемную семью, а также на вознаграждение приемным родителям"</t>
  </si>
  <si>
    <t>Приемная семья
Усыновитель</t>
  </si>
  <si>
    <t>на 2022 год</t>
  </si>
  <si>
    <t>2022 год</t>
  </si>
  <si>
    <t>Размер ежемесячной денежной выплаты с 1 января 2020 года : на одного подопечного ребенка до 6 лет - 6877 руб.; на одного подопечного ребенка старше 6 лет – 7735 руб. На проезд одного подопечного ребенка - 318 руб.
Размер ежемесячной денежной выплаты с 1 октября 2020 года : на одного подопечного ребенка до 6 лет - 7139 руб.; на одного подопечного ребенка старше 6 лет – 8029 руб. На проезд одного подопечного ребенка - 331 руб.</t>
  </si>
  <si>
    <t>Размер ежемесячной денежной выплаты с 1 января 2021 года : на одного подопечного ребенка до 6 лет -7139 руб.; на одного подопечного ребенка старше 6 лет – 8029руб. На проезд одного подопечного ребенка - 331 руб.
Размер ежемесячной денежной выплаты с 1 октября 2021 года : на одного подопечного ребенка до 6 лет - 7425 руб.; на одного подопечного ребенка старше 6 лет – 8351 руб. На проезд одного подопечного ребенка - 345 руб.</t>
  </si>
  <si>
    <t>Размер ежемесячной денежной выплаты с 1 января 2022 года : на одного подопечного ребенка до 6 лет 7425руб.; на одного подопечного ребенка старше 6 лет – 8351 руб. На проезд одного подопечного ребенка - 345 руб.
Размер ежемесячной денежной выплаты с 1 октября 2022 года : на одного подопечного ребенка до 6 лет - 7722 руб.; на одного подопечного ребенка старше 6 лет – 8686 руб. На проезд одного подопечного ребенка - 360 руб.</t>
  </si>
  <si>
    <t>Начальник финансового отдела администрации города Сельцо Брянской области                                                                                   О.В.Афонина</t>
  </si>
  <si>
    <t>Перечень публичных нормативных обязательств на 2021 год и плановый период 2022 и 2023 годов, а также бюджетные ассигнования на их исполнение</t>
  </si>
  <si>
    <t>на 2023 год</t>
  </si>
  <si>
    <t>2023 год</t>
  </si>
  <si>
    <t>Размер ежемесячной денежной выплаты с 1 января 2023 года : на одного подопечного ребенка до 6 лет 7722 руб.; на одного подопечного ребенка старше 6 лет – 8686 руб. На проезд одного подопечного ребенка - 360 руб.
Размер ежемесячной денежной выплаты с 1 октября 2023 года : на одного подопечного ребенка до 6 лет - 8031 руб.; на одного подопечного ребенка старше 6 лет – 9034 руб. На проезд одного подопечного ребенка - 375 руб.</t>
  </si>
  <si>
    <t>Размер пособия:
с 1 января 2020 года                                - 17 479,33 руб.                      -с 1 февраля 2020 года                -  18 004,13 руб.</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</si>
</sst>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b/>
      <sz val="12"/>
      <color theme="1"/>
      <name val="Times New Roman"/>
      <family val="1"/>
      <charset val="204"/>
    </font>
    <font>
      <b/>
      <sz val="10"/>
      <color theme="1"/>
      <name val="Times New Roman"/>
      <family val="1"/>
      <charset val="204"/>
    </font>
    <font>
      <b/>
      <i/>
      <sz val="8"/>
      <color theme="1"/>
      <name val="Arial"/>
      <family val="2"/>
      <charset val="204"/>
    </font>
    <font>
      <b/>
      <i/>
      <sz val="11"/>
      <color theme="1"/>
      <name val="Arial"/>
      <family val="2"/>
      <charset val="204"/>
    </font>
    <font>
      <sz val="8"/>
      <color theme="1"/>
      <name val="Arial"/>
      <family val="2"/>
      <charset val="204"/>
    </font>
    <font>
      <i/>
      <sz val="10"/>
      <color rgb="FF000000"/>
      <name val="Times New Roman"/>
      <family val="1"/>
      <charset val="204"/>
    </font>
    <font>
      <sz val="14"/>
      <color theme="1"/>
      <name val="Garamond"/>
      <family val="1"/>
      <charset val="204"/>
    </font>
    <font>
      <sz val="11"/>
      <color theme="1"/>
      <name val="Times New Roman"/>
      <family val="1"/>
      <charset val="204"/>
    </font>
    <font>
      <i/>
      <sz val="10"/>
      <color theme="1"/>
      <name val="Calibri"/>
      <family val="2"/>
      <charset val="204"/>
      <scheme val="minor"/>
    </font>
    <font>
      <i/>
      <u/>
      <sz val="10"/>
      <color theme="1"/>
      <name val="Calibri"/>
      <family val="2"/>
      <charset val="204"/>
      <scheme val="minor"/>
    </font>
    <font>
      <b/>
      <i/>
      <sz val="10"/>
      <color theme="1"/>
      <name val="Arial"/>
      <family val="2"/>
      <charset val="204"/>
    </font>
    <font>
      <sz val="7"/>
      <name val="Arial"/>
      <family val="2"/>
      <charset val="204"/>
    </font>
    <font>
      <i/>
      <sz val="10"/>
      <name val="Times New Roman"/>
      <family val="1"/>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rgb="FF000000"/>
      </left>
      <right/>
      <top style="medium">
        <color indexed="64"/>
      </top>
      <bottom/>
      <diagonal/>
    </border>
    <border>
      <left/>
      <right/>
      <top style="medium">
        <color indexed="64"/>
      </top>
      <bottom/>
      <diagonal/>
    </border>
  </borders>
  <cellStyleXfs count="1">
    <xf numFmtId="0" fontId="0" fillId="0" borderId="0"/>
  </cellStyleXfs>
  <cellXfs count="44">
    <xf numFmtId="0" fontId="0" fillId="0" borderId="0" xfId="0"/>
    <xf numFmtId="0" fontId="2" fillId="0" borderId="6" xfId="0" applyFont="1" applyBorder="1" applyAlignment="1">
      <alignment horizontal="center" vertical="center" wrapText="1"/>
    </xf>
    <xf numFmtId="0" fontId="5" fillId="0" borderId="6" xfId="0" applyFont="1" applyBorder="1" applyAlignment="1">
      <alignment vertical="center" wrapText="1"/>
    </xf>
    <xf numFmtId="0" fontId="5" fillId="0" borderId="6" xfId="0" applyFont="1" applyBorder="1" applyAlignment="1">
      <alignment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2" fillId="0" borderId="13" xfId="0" applyFont="1" applyBorder="1" applyAlignment="1">
      <alignment horizontal="center" vertical="center" wrapText="1"/>
    </xf>
    <xf numFmtId="0" fontId="7" fillId="0" borderId="0" xfId="0" applyFont="1" applyAlignment="1">
      <alignment horizontal="justify"/>
    </xf>
    <xf numFmtId="0" fontId="5" fillId="0" borderId="9" xfId="0" applyFont="1" applyBorder="1" applyAlignment="1">
      <alignment horizontal="center" vertical="center"/>
    </xf>
    <xf numFmtId="0" fontId="2" fillId="0" borderId="5" xfId="0" applyFont="1" applyBorder="1" applyAlignment="1">
      <alignment horizontal="center" vertical="center" wrapText="1"/>
    </xf>
    <xf numFmtId="0" fontId="9" fillId="0" borderId="0" xfId="0" applyFont="1" applyAlignment="1">
      <alignment horizontal="left" wrapText="1"/>
    </xf>
    <xf numFmtId="4" fontId="6" fillId="0" borderId="11" xfId="0" applyNumberFormat="1" applyFont="1" applyBorder="1" applyAlignment="1">
      <alignment horizontal="center" vertical="center"/>
    </xf>
    <xf numFmtId="0" fontId="2" fillId="0" borderId="11" xfId="0" applyFont="1" applyBorder="1" applyAlignment="1">
      <alignment horizontal="center" vertical="center" wrapText="1"/>
    </xf>
    <xf numFmtId="0" fontId="5" fillId="0" borderId="7" xfId="0" applyFont="1" applyBorder="1" applyAlignment="1">
      <alignment vertical="center"/>
    </xf>
    <xf numFmtId="4" fontId="11" fillId="0" borderId="11" xfId="0" applyNumberFormat="1" applyFont="1" applyBorder="1" applyAlignment="1">
      <alignment vertical="center" wrapText="1"/>
    </xf>
    <xf numFmtId="4" fontId="11" fillId="0" borderId="12" xfId="0" applyNumberFormat="1" applyFont="1" applyBorder="1" applyAlignment="1">
      <alignment horizontal="center" vertical="center" wrapText="1"/>
    </xf>
    <xf numFmtId="0" fontId="12" fillId="2" borderId="6" xfId="0" applyFont="1" applyFill="1" applyBorder="1" applyAlignment="1">
      <alignment horizontal="center" vertical="center" wrapText="1"/>
    </xf>
    <xf numFmtId="4" fontId="13" fillId="2" borderId="11"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4" fontId="14" fillId="2" borderId="6" xfId="0" applyNumberFormat="1" applyFont="1" applyFill="1" applyBorder="1" applyAlignment="1">
      <alignment horizontal="center" vertical="center"/>
    </xf>
    <xf numFmtId="4" fontId="14" fillId="2" borderId="6" xfId="0" applyNumberFormat="1" applyFont="1" applyFill="1" applyBorder="1" applyAlignment="1">
      <alignment horizontal="center" vertical="center" wrapText="1"/>
    </xf>
    <xf numFmtId="0" fontId="9" fillId="0" borderId="0" xfId="0" applyFont="1" applyAlignment="1">
      <alignment horizontal="left" wrapText="1"/>
    </xf>
    <xf numFmtId="0" fontId="1" fillId="0" borderId="0" xfId="0" applyFont="1" applyAlignment="1">
      <alignment horizontal="center" vertical="center" wrapText="1"/>
    </xf>
    <xf numFmtId="0" fontId="0" fillId="0" borderId="0" xfId="0" applyAlignment="1">
      <alignment wrapText="1"/>
    </xf>
    <xf numFmtId="0" fontId="2" fillId="0" borderId="1" xfId="0" applyFont="1" applyBorder="1" applyAlignment="1">
      <alignment horizontal="center" vertical="center" wrapText="1"/>
    </xf>
    <xf numFmtId="0" fontId="0" fillId="0" borderId="2" xfId="0"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7" xfId="0" applyFont="1" applyBorder="1" applyAlignment="1">
      <alignment horizont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0" xfId="0" applyFont="1" applyBorder="1" applyAlignment="1">
      <alignment horizontal="left" vertical="center"/>
    </xf>
    <xf numFmtId="0" fontId="0" fillId="0" borderId="4" xfId="0" applyBorder="1" applyAlignment="1">
      <alignment vertical="center"/>
    </xf>
    <xf numFmtId="0" fontId="0" fillId="0" borderId="5" xfId="0" applyBorder="1" applyAlignment="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6"/>
  <sheetViews>
    <sheetView tabSelected="1" topLeftCell="A4" workbookViewId="0">
      <selection activeCell="F7" sqref="F7"/>
    </sheetView>
  </sheetViews>
  <sheetFormatPr defaultRowHeight="15" x14ac:dyDescent="0.25"/>
  <cols>
    <col min="1" max="1" width="3" customWidth="1"/>
    <col min="2" max="2" width="15.7109375" customWidth="1"/>
    <col min="3" max="3" width="14.7109375" customWidth="1"/>
    <col min="4" max="4" width="23.7109375" customWidth="1"/>
    <col min="5" max="5" width="15.7109375" customWidth="1"/>
    <col min="6" max="6" width="17.7109375" customWidth="1"/>
    <col min="7" max="7" width="15.42578125" customWidth="1"/>
    <col min="8" max="8" width="15.140625" customWidth="1"/>
    <col min="9" max="9" width="15.5703125" customWidth="1"/>
    <col min="10" max="11" width="13" customWidth="1"/>
    <col min="12" max="12" width="12.28515625" customWidth="1"/>
    <col min="13" max="13" width="14.7109375" customWidth="1"/>
  </cols>
  <sheetData>
    <row r="2" spans="1:13" ht="31.15" customHeight="1" x14ac:dyDescent="0.25">
      <c r="A2" s="24" t="s">
        <v>31</v>
      </c>
      <c r="B2" s="25"/>
      <c r="C2" s="25"/>
      <c r="D2" s="25"/>
      <c r="E2" s="25"/>
      <c r="F2" s="25"/>
      <c r="G2" s="25"/>
      <c r="H2" s="25"/>
      <c r="I2" s="25"/>
      <c r="J2" s="25"/>
      <c r="K2" s="25"/>
      <c r="L2" s="25"/>
      <c r="M2" s="25"/>
    </row>
    <row r="3" spans="1:13" ht="63" customHeight="1" thickBot="1" x14ac:dyDescent="0.3">
      <c r="A3" s="38" t="s">
        <v>17</v>
      </c>
      <c r="B3" s="38"/>
      <c r="C3" s="38"/>
      <c r="D3" s="38"/>
      <c r="E3" s="38"/>
      <c r="F3" s="38"/>
      <c r="G3" s="38"/>
      <c r="H3" s="38"/>
      <c r="I3" s="38"/>
      <c r="J3" s="38"/>
      <c r="K3" s="38"/>
      <c r="L3" s="38"/>
      <c r="M3" s="38"/>
    </row>
    <row r="4" spans="1:13" ht="34.15" customHeight="1" thickBot="1" x14ac:dyDescent="0.3">
      <c r="A4" s="26" t="s">
        <v>0</v>
      </c>
      <c r="B4" s="26" t="s">
        <v>1</v>
      </c>
      <c r="C4" s="26" t="s">
        <v>2</v>
      </c>
      <c r="D4" s="26" t="s">
        <v>13</v>
      </c>
      <c r="E4" s="26" t="s">
        <v>3</v>
      </c>
      <c r="F4" s="33" t="s">
        <v>14</v>
      </c>
      <c r="G4" s="33"/>
      <c r="H4" s="33"/>
      <c r="I4" s="34"/>
      <c r="J4" s="35" t="s">
        <v>4</v>
      </c>
      <c r="K4" s="36"/>
      <c r="L4" s="36"/>
      <c r="M4" s="37"/>
    </row>
    <row r="5" spans="1:13" ht="19.899999999999999" customHeight="1" thickBot="1" x14ac:dyDescent="0.3">
      <c r="A5" s="32"/>
      <c r="B5" s="32"/>
      <c r="C5" s="32"/>
      <c r="D5" s="27"/>
      <c r="E5" s="32"/>
      <c r="F5" s="1" t="s">
        <v>18</v>
      </c>
      <c r="G5" s="1" t="s">
        <v>20</v>
      </c>
      <c r="H5" s="1" t="s">
        <v>25</v>
      </c>
      <c r="I5" s="1" t="s">
        <v>32</v>
      </c>
      <c r="J5" s="14" t="s">
        <v>19</v>
      </c>
      <c r="K5" s="14" t="s">
        <v>21</v>
      </c>
      <c r="L5" s="11" t="s">
        <v>26</v>
      </c>
      <c r="M5" s="8" t="s">
        <v>33</v>
      </c>
    </row>
    <row r="6" spans="1:13" ht="15.75" thickBot="1" x14ac:dyDescent="0.3">
      <c r="A6" s="28" t="s">
        <v>5</v>
      </c>
      <c r="B6" s="29"/>
      <c r="C6" s="29"/>
      <c r="D6" s="29"/>
      <c r="E6" s="29"/>
      <c r="F6" s="29"/>
      <c r="G6" s="29"/>
      <c r="H6" s="29"/>
      <c r="I6" s="29"/>
      <c r="J6" s="30"/>
      <c r="K6" s="30"/>
      <c r="L6" s="30"/>
      <c r="M6" s="31"/>
    </row>
    <row r="7" spans="1:13" ht="73.150000000000006" customHeight="1" thickBot="1" x14ac:dyDescent="0.3">
      <c r="A7" s="10">
        <v>1</v>
      </c>
      <c r="B7" s="2" t="s">
        <v>6</v>
      </c>
      <c r="C7" s="2" t="s">
        <v>7</v>
      </c>
      <c r="D7" s="2" t="s">
        <v>8</v>
      </c>
      <c r="E7" s="6" t="s">
        <v>24</v>
      </c>
      <c r="F7" s="22" t="s">
        <v>35</v>
      </c>
      <c r="G7" s="21">
        <v>18869.72</v>
      </c>
      <c r="H7" s="21">
        <v>19624.509999999998</v>
      </c>
      <c r="I7" s="21">
        <v>19624.509999999998</v>
      </c>
      <c r="J7" s="19">
        <v>180041.3</v>
      </c>
      <c r="K7" s="19">
        <v>150957.76000000001</v>
      </c>
      <c r="L7" s="19">
        <v>156996.07999999999</v>
      </c>
      <c r="M7" s="20">
        <v>156996.07999999999</v>
      </c>
    </row>
    <row r="8" spans="1:13" ht="15.75" thickBot="1" x14ac:dyDescent="0.3">
      <c r="A8" s="4" t="s">
        <v>9</v>
      </c>
      <c r="B8" s="2"/>
      <c r="C8" s="2"/>
      <c r="D8" s="2"/>
      <c r="E8" s="2"/>
      <c r="F8" s="3"/>
      <c r="G8" s="15"/>
      <c r="H8" s="5"/>
      <c r="I8" s="7"/>
      <c r="J8" s="13">
        <f>J7</f>
        <v>180041.3</v>
      </c>
      <c r="K8" s="13">
        <f t="shared" ref="K8:L8" si="0">K7</f>
        <v>150957.76000000001</v>
      </c>
      <c r="L8" s="13">
        <f t="shared" si="0"/>
        <v>156996.07999999999</v>
      </c>
      <c r="M8" s="13">
        <f>M7</f>
        <v>156996.07999999999</v>
      </c>
    </row>
    <row r="9" spans="1:13" ht="31.15" customHeight="1" thickBot="1" x14ac:dyDescent="0.3">
      <c r="A9" s="28" t="s">
        <v>15</v>
      </c>
      <c r="B9" s="29"/>
      <c r="C9" s="29"/>
      <c r="D9" s="29"/>
      <c r="E9" s="29"/>
      <c r="F9" s="29"/>
      <c r="G9" s="29"/>
      <c r="H9" s="29"/>
      <c r="I9" s="29"/>
      <c r="J9" s="30"/>
      <c r="K9" s="30"/>
      <c r="L9" s="30"/>
      <c r="M9" s="31"/>
    </row>
    <row r="10" spans="1:13" ht="234.75" customHeight="1" thickBot="1" x14ac:dyDescent="0.3">
      <c r="A10" s="10">
        <v>2</v>
      </c>
      <c r="B10" s="2" t="s">
        <v>10</v>
      </c>
      <c r="C10" s="2" t="s">
        <v>11</v>
      </c>
      <c r="D10" s="2" t="s">
        <v>23</v>
      </c>
      <c r="E10" s="6" t="s">
        <v>16</v>
      </c>
      <c r="F10" s="18" t="s">
        <v>27</v>
      </c>
      <c r="G10" s="18" t="s">
        <v>28</v>
      </c>
      <c r="H10" s="18" t="s">
        <v>29</v>
      </c>
      <c r="I10" s="18" t="s">
        <v>34</v>
      </c>
      <c r="J10" s="19">
        <v>8744436</v>
      </c>
      <c r="K10" s="19">
        <v>9547578</v>
      </c>
      <c r="L10" s="19">
        <v>9841194</v>
      </c>
      <c r="M10" s="19">
        <v>10049454</v>
      </c>
    </row>
    <row r="11" spans="1:13" ht="15.75" thickBot="1" x14ac:dyDescent="0.3">
      <c r="A11" s="41" t="s">
        <v>9</v>
      </c>
      <c r="B11" s="42"/>
      <c r="C11" s="42"/>
      <c r="D11" s="42"/>
      <c r="E11" s="42"/>
      <c r="F11" s="42"/>
      <c r="G11" s="42"/>
      <c r="H11" s="42"/>
      <c r="I11" s="43"/>
      <c r="J11" s="13">
        <f>J10</f>
        <v>8744436</v>
      </c>
      <c r="K11" s="13">
        <f t="shared" ref="K11:L11" si="1">K10</f>
        <v>9547578</v>
      </c>
      <c r="L11" s="13">
        <f t="shared" si="1"/>
        <v>9841194</v>
      </c>
      <c r="M11" s="13">
        <f>M10</f>
        <v>10049454</v>
      </c>
    </row>
    <row r="12" spans="1:13" ht="15.75" thickBot="1" x14ac:dyDescent="0.3">
      <c r="A12" s="39" t="s">
        <v>12</v>
      </c>
      <c r="B12" s="40"/>
      <c r="C12" s="40"/>
      <c r="D12" s="40"/>
      <c r="E12" s="40"/>
      <c r="F12" s="40"/>
      <c r="G12" s="40"/>
      <c r="H12" s="40"/>
      <c r="I12" s="40"/>
      <c r="J12" s="16">
        <f>J8+J11</f>
        <v>8924477.3000000007</v>
      </c>
      <c r="K12" s="16">
        <f t="shared" ref="K12:M12" si="2">K8+K11</f>
        <v>9698535.7599999998</v>
      </c>
      <c r="L12" s="16">
        <f t="shared" si="2"/>
        <v>9998190.0800000001</v>
      </c>
      <c r="M12" s="17">
        <f t="shared" si="2"/>
        <v>10206450.08</v>
      </c>
    </row>
    <row r="14" spans="1:13" ht="130.15" customHeight="1" x14ac:dyDescent="0.25">
      <c r="A14" s="23" t="s">
        <v>22</v>
      </c>
      <c r="B14" s="23"/>
      <c r="C14" s="23"/>
      <c r="D14" s="23"/>
      <c r="E14" s="23"/>
      <c r="F14" s="23"/>
      <c r="G14" s="23"/>
      <c r="H14" s="23"/>
      <c r="I14" s="23"/>
      <c r="J14" s="23"/>
      <c r="K14" s="23"/>
      <c r="L14" s="23"/>
      <c r="M14" s="23"/>
    </row>
    <row r="15" spans="1:13" ht="53.45" customHeight="1" x14ac:dyDescent="0.25">
      <c r="A15" s="12"/>
      <c r="B15" s="12"/>
      <c r="C15" s="12"/>
      <c r="D15" s="12"/>
      <c r="E15" s="12"/>
      <c r="F15" s="12"/>
      <c r="G15" s="12"/>
      <c r="H15" s="12"/>
      <c r="I15" s="12"/>
      <c r="J15" s="12"/>
      <c r="K15" s="12"/>
      <c r="L15" s="12"/>
      <c r="M15" s="12"/>
    </row>
    <row r="16" spans="1:13" ht="18.75" x14ac:dyDescent="0.3">
      <c r="A16" t="s">
        <v>30</v>
      </c>
      <c r="B16" s="9"/>
    </row>
  </sheetData>
  <mergeCells count="14">
    <mergeCell ref="A14:M14"/>
    <mergeCell ref="A2:M2"/>
    <mergeCell ref="D4:D5"/>
    <mergeCell ref="A9:M9"/>
    <mergeCell ref="A4:A5"/>
    <mergeCell ref="B4:B5"/>
    <mergeCell ref="C4:C5"/>
    <mergeCell ref="E4:E5"/>
    <mergeCell ref="F4:I4"/>
    <mergeCell ref="J4:M4"/>
    <mergeCell ref="A3:M3"/>
    <mergeCell ref="A12:I12"/>
    <mergeCell ref="A6:M6"/>
    <mergeCell ref="A11:I11"/>
  </mergeCells>
  <pageMargins left="0.70866141732283472" right="0.70866141732283472" top="0.74803149606299213" bottom="0.74803149606299213" header="0.31496062992125984" footer="0.31496062992125984"/>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2020-11-05T12:23:57Z</cp:lastPrinted>
  <dcterms:created xsi:type="dcterms:W3CDTF">2014-11-12T06:55:05Z</dcterms:created>
  <dcterms:modified xsi:type="dcterms:W3CDTF">2020-11-05T12:33:54Z</dcterms:modified>
</cp:coreProperties>
</file>