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1-2023" sheetId="1" r:id="rId1"/>
  </sheets>
  <calcPr calcId="152511"/>
</workbook>
</file>

<file path=xl/calcChain.xml><?xml version="1.0" encoding="utf-8"?>
<calcChain xmlns="http://schemas.openxmlformats.org/spreadsheetml/2006/main">
  <c r="M20" i="1" l="1"/>
  <c r="L20" i="1"/>
  <c r="I20" i="1"/>
  <c r="J16" i="1" l="1"/>
  <c r="G16" i="1"/>
  <c r="J15" i="1"/>
  <c r="G15" i="1"/>
  <c r="J14" i="1"/>
  <c r="G14" i="1"/>
  <c r="J13" i="1"/>
  <c r="G13" i="1"/>
  <c r="J12" i="1"/>
  <c r="G12" i="1"/>
  <c r="J11" i="1"/>
  <c r="G11" i="1"/>
  <c r="J10" i="1"/>
  <c r="G10" i="1"/>
  <c r="J9" i="1"/>
  <c r="G9" i="1"/>
  <c r="J8" i="1"/>
  <c r="G8" i="1"/>
  <c r="J7" i="1"/>
  <c r="G7" i="1"/>
  <c r="J6" i="1"/>
  <c r="G6" i="1"/>
  <c r="J5" i="1"/>
  <c r="G5" i="1"/>
  <c r="G20" i="1" s="1"/>
  <c r="J20" i="1" l="1"/>
</calcChain>
</file>

<file path=xl/sharedStrings.xml><?xml version="1.0" encoding="utf-8"?>
<sst xmlns="http://schemas.openxmlformats.org/spreadsheetml/2006/main" count="60" uniqueCount="43">
  <si>
    <t>Приобретатель</t>
  </si>
  <si>
    <t>№ догов., дата</t>
  </si>
  <si>
    <t>Срок рассрочки</t>
  </si>
  <si>
    <t>Срок окончания платежа</t>
  </si>
  <si>
    <t>ООО "Сюрприз"</t>
  </si>
  <si>
    <t>Емельянова Н.А.</t>
  </si>
  <si>
    <t>Понкрашкин С.А.</t>
  </si>
  <si>
    <t>Хохлова Т.Ф.</t>
  </si>
  <si>
    <t xml:space="preserve">Павликова О.В. </t>
  </si>
  <si>
    <t xml:space="preserve">Павликова Т.А. Хиженкова Е.Г. </t>
  </si>
  <si>
    <t xml:space="preserve">Аносова Л.И.    </t>
  </si>
  <si>
    <t xml:space="preserve">Наумкина Г.Н.  </t>
  </si>
  <si>
    <t xml:space="preserve">Лисицина Н.Г.                                         </t>
  </si>
  <si>
    <t>30-С от 01.10.2015</t>
  </si>
  <si>
    <t>5 лет</t>
  </si>
  <si>
    <t>36-С от 28.12.2016</t>
  </si>
  <si>
    <t>35-С от 28.12.2016</t>
  </si>
  <si>
    <t>39-С от 28.12.2016</t>
  </si>
  <si>
    <t>38-С от 28.12.2016</t>
  </si>
  <si>
    <t>34-С от 28.12.2016</t>
  </si>
  <si>
    <t>32-С от 01.12.2016</t>
  </si>
  <si>
    <t xml:space="preserve">Наумкина Г. Н. </t>
  </si>
  <si>
    <t>Итого:</t>
  </si>
  <si>
    <t>37-С от 28.12.2016</t>
  </si>
  <si>
    <t>33-С от 28.12.2016</t>
  </si>
  <si>
    <t>40-С от 01.02.2017</t>
  </si>
  <si>
    <t>25-С от 15.06.2015</t>
  </si>
  <si>
    <t>рублей</t>
  </si>
  <si>
    <t>количество месяцев в 2021г.</t>
  </si>
  <si>
    <t>платеж в месяц  2021г</t>
  </si>
  <si>
    <t>количество месяцев в 2022г.</t>
  </si>
  <si>
    <t xml:space="preserve"> Прогноз поступлений в 2021 году           </t>
  </si>
  <si>
    <t xml:space="preserve">Прогноз поступлений в 2022 году           </t>
  </si>
  <si>
    <t>количество месяцев в 2023г.</t>
  </si>
  <si>
    <t xml:space="preserve">Прогноз поступлений в 2023 году           </t>
  </si>
  <si>
    <t>Прудникова Л.И.</t>
  </si>
  <si>
    <t>27-С от 15.06.2015</t>
  </si>
  <si>
    <t>Сороко Е.М.</t>
  </si>
  <si>
    <t>платеж в месяц 2022г</t>
  </si>
  <si>
    <t>платеж в месяц 2023г</t>
  </si>
  <si>
    <t>План (программа) приватизации муниципального имущества</t>
  </si>
  <si>
    <t>Расчет прогнозного объёма поступлений в 2021-2023 годах</t>
  </si>
  <si>
    <t>Прогноз поступлений от доходов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                                                                             (КБК 001 1 14 02043 04 0000 410)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</si>
</sst>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14" fontId="5" fillId="2" borderId="2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horizontal="center" vertical="center"/>
    </xf>
    <xf numFmtId="14" fontId="5" fillId="2" borderId="2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zoomScale="80" zoomScaleNormal="80" workbookViewId="0">
      <selection activeCell="A2" sqref="A2:M2"/>
    </sheetView>
  </sheetViews>
  <sheetFormatPr defaultColWidth="9.109375" defaultRowHeight="13.8" x14ac:dyDescent="0.25"/>
  <cols>
    <col min="1" max="1" width="34.109375" style="1" customWidth="1"/>
    <col min="2" max="2" width="17.88671875" style="1" customWidth="1"/>
    <col min="3" max="3" width="11.6640625" style="1" customWidth="1"/>
    <col min="4" max="4" width="14.88671875" style="1" customWidth="1"/>
    <col min="5" max="5" width="13.44140625" style="1" customWidth="1"/>
    <col min="6" max="6" width="14.44140625" style="1" customWidth="1"/>
    <col min="7" max="7" width="18.33203125" style="1" customWidth="1"/>
    <col min="8" max="8" width="13.5546875" style="1" customWidth="1"/>
    <col min="9" max="9" width="16" style="1" customWidth="1"/>
    <col min="10" max="10" width="15.5546875" style="1" customWidth="1"/>
    <col min="11" max="11" width="14.44140625" style="1" customWidth="1"/>
    <col min="12" max="12" width="14.33203125" style="1" customWidth="1"/>
    <col min="13" max="13" width="18" style="1" customWidth="1"/>
    <col min="14" max="14" width="11.109375" style="1" customWidth="1"/>
    <col min="15" max="15" width="12.88671875" style="1" customWidth="1"/>
    <col min="16" max="16384" width="9.109375" style="1"/>
  </cols>
  <sheetData>
    <row r="1" spans="1:15" ht="65.25" customHeight="1" x14ac:dyDescent="0.25">
      <c r="A1" s="3" t="s">
        <v>42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5" ht="33.75" customHeight="1" x14ac:dyDescent="0.25">
      <c r="A2" s="3" t="s">
        <v>41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5" ht="24" customHeight="1" thickBot="1" x14ac:dyDescent="0.4">
      <c r="A3" s="4"/>
      <c r="B3" s="4"/>
      <c r="C3" s="4"/>
      <c r="D3" s="4"/>
      <c r="E3" s="5"/>
      <c r="F3" s="5"/>
      <c r="G3" s="5"/>
      <c r="H3" s="5"/>
      <c r="I3" s="5"/>
      <c r="J3" s="5"/>
      <c r="K3" s="5"/>
      <c r="L3" s="6"/>
      <c r="M3" s="7" t="s">
        <v>27</v>
      </c>
      <c r="O3" s="2"/>
    </row>
    <row r="4" spans="1:15" ht="58.5" customHeight="1" thickBot="1" x14ac:dyDescent="0.3">
      <c r="A4" s="8" t="s">
        <v>0</v>
      </c>
      <c r="B4" s="8" t="s">
        <v>1</v>
      </c>
      <c r="C4" s="8" t="s">
        <v>2</v>
      </c>
      <c r="D4" s="8" t="s">
        <v>3</v>
      </c>
      <c r="E4" s="8" t="s">
        <v>28</v>
      </c>
      <c r="F4" s="8" t="s">
        <v>29</v>
      </c>
      <c r="G4" s="8" t="s">
        <v>31</v>
      </c>
      <c r="H4" s="8" t="s">
        <v>30</v>
      </c>
      <c r="I4" s="8" t="s">
        <v>38</v>
      </c>
      <c r="J4" s="8" t="s">
        <v>32</v>
      </c>
      <c r="K4" s="9" t="s">
        <v>33</v>
      </c>
      <c r="L4" s="9" t="s">
        <v>39</v>
      </c>
      <c r="M4" s="8" t="s">
        <v>34</v>
      </c>
    </row>
    <row r="5" spans="1:15" ht="36" x14ac:dyDescent="0.25">
      <c r="A5" s="10" t="s">
        <v>8</v>
      </c>
      <c r="B5" s="11" t="s">
        <v>19</v>
      </c>
      <c r="C5" s="11" t="s">
        <v>14</v>
      </c>
      <c r="D5" s="12">
        <v>44557</v>
      </c>
      <c r="E5" s="13">
        <v>12</v>
      </c>
      <c r="F5" s="14">
        <v>4950</v>
      </c>
      <c r="G5" s="15">
        <f t="shared" ref="G5:G16" si="0">F5*E5</f>
        <v>59400</v>
      </c>
      <c r="H5" s="13">
        <v>0</v>
      </c>
      <c r="I5" s="15">
        <v>0</v>
      </c>
      <c r="J5" s="15">
        <f t="shared" ref="J5:J16" si="1">I5*H5</f>
        <v>0</v>
      </c>
      <c r="K5" s="16"/>
      <c r="L5" s="17">
        <v>0</v>
      </c>
      <c r="M5" s="17">
        <v>0</v>
      </c>
    </row>
    <row r="6" spans="1:15" ht="36" x14ac:dyDescent="0.25">
      <c r="A6" s="10" t="s">
        <v>9</v>
      </c>
      <c r="B6" s="11" t="s">
        <v>15</v>
      </c>
      <c r="C6" s="11" t="s">
        <v>14</v>
      </c>
      <c r="D6" s="12">
        <v>44557</v>
      </c>
      <c r="E6" s="13">
        <v>12</v>
      </c>
      <c r="F6" s="15">
        <v>5350</v>
      </c>
      <c r="G6" s="15">
        <f t="shared" si="0"/>
        <v>64200</v>
      </c>
      <c r="H6" s="13">
        <v>0</v>
      </c>
      <c r="I6" s="15">
        <v>0</v>
      </c>
      <c r="J6" s="15">
        <f t="shared" si="1"/>
        <v>0</v>
      </c>
      <c r="K6" s="16"/>
      <c r="L6" s="17">
        <v>0</v>
      </c>
      <c r="M6" s="17">
        <v>0</v>
      </c>
    </row>
    <row r="7" spans="1:15" ht="36" x14ac:dyDescent="0.25">
      <c r="A7" s="10" t="s">
        <v>9</v>
      </c>
      <c r="B7" s="11" t="s">
        <v>16</v>
      </c>
      <c r="C7" s="11" t="s">
        <v>14</v>
      </c>
      <c r="D7" s="12">
        <v>44557</v>
      </c>
      <c r="E7" s="13">
        <v>12</v>
      </c>
      <c r="F7" s="15">
        <v>2816.67</v>
      </c>
      <c r="G7" s="15">
        <f t="shared" si="0"/>
        <v>33800.04</v>
      </c>
      <c r="H7" s="13">
        <v>0</v>
      </c>
      <c r="I7" s="15">
        <v>0</v>
      </c>
      <c r="J7" s="15">
        <f t="shared" si="1"/>
        <v>0</v>
      </c>
      <c r="K7" s="16"/>
      <c r="L7" s="17">
        <v>0</v>
      </c>
      <c r="M7" s="17">
        <v>0</v>
      </c>
    </row>
    <row r="8" spans="1:15" ht="36" x14ac:dyDescent="0.25">
      <c r="A8" s="10" t="s">
        <v>4</v>
      </c>
      <c r="B8" s="11" t="s">
        <v>24</v>
      </c>
      <c r="C8" s="11" t="s">
        <v>14</v>
      </c>
      <c r="D8" s="12">
        <v>44557</v>
      </c>
      <c r="E8" s="13">
        <v>12</v>
      </c>
      <c r="F8" s="15">
        <v>3666.67</v>
      </c>
      <c r="G8" s="15">
        <f t="shared" si="0"/>
        <v>44000.04</v>
      </c>
      <c r="H8" s="13">
        <v>0</v>
      </c>
      <c r="I8" s="15">
        <v>0</v>
      </c>
      <c r="J8" s="15">
        <f t="shared" si="1"/>
        <v>0</v>
      </c>
      <c r="K8" s="16"/>
      <c r="L8" s="17">
        <v>0</v>
      </c>
      <c r="M8" s="17">
        <v>0</v>
      </c>
    </row>
    <row r="9" spans="1:15" ht="36" x14ac:dyDescent="0.25">
      <c r="A9" s="10" t="s">
        <v>10</v>
      </c>
      <c r="B9" s="11" t="s">
        <v>25</v>
      </c>
      <c r="C9" s="11" t="s">
        <v>14</v>
      </c>
      <c r="D9" s="18">
        <v>44591</v>
      </c>
      <c r="E9" s="13">
        <v>0</v>
      </c>
      <c r="F9" s="15">
        <v>0</v>
      </c>
      <c r="G9" s="15">
        <f t="shared" si="0"/>
        <v>0</v>
      </c>
      <c r="H9" s="13">
        <v>0</v>
      </c>
      <c r="I9" s="15">
        <v>0</v>
      </c>
      <c r="J9" s="15">
        <f t="shared" si="1"/>
        <v>0</v>
      </c>
      <c r="K9" s="16"/>
      <c r="L9" s="17">
        <v>0</v>
      </c>
      <c r="M9" s="17">
        <v>0</v>
      </c>
    </row>
    <row r="10" spans="1:15" ht="36" x14ac:dyDescent="0.25">
      <c r="A10" s="10" t="s">
        <v>11</v>
      </c>
      <c r="B10" s="11" t="s">
        <v>23</v>
      </c>
      <c r="C10" s="11" t="s">
        <v>14</v>
      </c>
      <c r="D10" s="18">
        <v>44557</v>
      </c>
      <c r="E10" s="13">
        <v>12</v>
      </c>
      <c r="F10" s="15">
        <v>916.67</v>
      </c>
      <c r="G10" s="15">
        <f t="shared" si="0"/>
        <v>11000.039999999999</v>
      </c>
      <c r="H10" s="13">
        <v>0</v>
      </c>
      <c r="I10" s="15">
        <v>0</v>
      </c>
      <c r="J10" s="15">
        <f t="shared" si="1"/>
        <v>0</v>
      </c>
      <c r="K10" s="16"/>
      <c r="L10" s="17">
        <v>0</v>
      </c>
      <c r="M10" s="17">
        <v>0</v>
      </c>
    </row>
    <row r="11" spans="1:15" ht="36" x14ac:dyDescent="0.25">
      <c r="A11" s="10" t="s">
        <v>21</v>
      </c>
      <c r="B11" s="11" t="s">
        <v>20</v>
      </c>
      <c r="C11" s="11" t="s">
        <v>14</v>
      </c>
      <c r="D11" s="18">
        <v>44530</v>
      </c>
      <c r="E11" s="13">
        <v>11</v>
      </c>
      <c r="F11" s="15">
        <v>1616.16</v>
      </c>
      <c r="G11" s="15">
        <f t="shared" si="0"/>
        <v>17777.760000000002</v>
      </c>
      <c r="H11" s="13">
        <v>0</v>
      </c>
      <c r="I11" s="15">
        <v>0</v>
      </c>
      <c r="J11" s="15">
        <f t="shared" si="1"/>
        <v>0</v>
      </c>
      <c r="K11" s="16"/>
      <c r="L11" s="17">
        <v>0</v>
      </c>
      <c r="M11" s="17">
        <v>0</v>
      </c>
    </row>
    <row r="12" spans="1:15" ht="36" x14ac:dyDescent="0.25">
      <c r="A12" s="10" t="s">
        <v>12</v>
      </c>
      <c r="B12" s="11" t="s">
        <v>17</v>
      </c>
      <c r="C12" s="11" t="s">
        <v>14</v>
      </c>
      <c r="D12" s="18">
        <v>44557</v>
      </c>
      <c r="E12" s="13">
        <v>12</v>
      </c>
      <c r="F12" s="15">
        <v>1083.33</v>
      </c>
      <c r="G12" s="15">
        <f t="shared" si="0"/>
        <v>12999.96</v>
      </c>
      <c r="H12" s="13">
        <v>0</v>
      </c>
      <c r="I12" s="15">
        <v>0</v>
      </c>
      <c r="J12" s="15">
        <f t="shared" si="1"/>
        <v>0</v>
      </c>
      <c r="K12" s="16"/>
      <c r="L12" s="17">
        <v>0</v>
      </c>
      <c r="M12" s="17">
        <v>0</v>
      </c>
    </row>
    <row r="13" spans="1:15" ht="36" x14ac:dyDescent="0.25">
      <c r="A13" s="10" t="s">
        <v>12</v>
      </c>
      <c r="B13" s="11" t="s">
        <v>18</v>
      </c>
      <c r="C13" s="11" t="s">
        <v>14</v>
      </c>
      <c r="D13" s="18">
        <v>44557</v>
      </c>
      <c r="E13" s="13">
        <v>0</v>
      </c>
      <c r="F13" s="15">
        <v>0</v>
      </c>
      <c r="G13" s="15">
        <f t="shared" si="0"/>
        <v>0</v>
      </c>
      <c r="H13" s="13">
        <v>0</v>
      </c>
      <c r="I13" s="15">
        <v>0</v>
      </c>
      <c r="J13" s="15">
        <f t="shared" si="1"/>
        <v>0</v>
      </c>
      <c r="K13" s="16"/>
      <c r="L13" s="17">
        <v>0</v>
      </c>
      <c r="M13" s="17">
        <v>0</v>
      </c>
    </row>
    <row r="14" spans="1:15" ht="36" x14ac:dyDescent="0.25">
      <c r="A14" s="10" t="s">
        <v>5</v>
      </c>
      <c r="B14" s="11" t="s">
        <v>26</v>
      </c>
      <c r="C14" s="11" t="s">
        <v>14</v>
      </c>
      <c r="D14" s="18">
        <v>43996</v>
      </c>
      <c r="E14" s="13">
        <v>0</v>
      </c>
      <c r="F14" s="15">
        <v>0</v>
      </c>
      <c r="G14" s="15">
        <f t="shared" si="0"/>
        <v>0</v>
      </c>
      <c r="H14" s="13">
        <v>0</v>
      </c>
      <c r="I14" s="15">
        <v>0</v>
      </c>
      <c r="J14" s="15">
        <f t="shared" si="1"/>
        <v>0</v>
      </c>
      <c r="K14" s="16"/>
      <c r="L14" s="17">
        <v>0</v>
      </c>
      <c r="M14" s="17">
        <v>0</v>
      </c>
    </row>
    <row r="15" spans="1:15" ht="36" x14ac:dyDescent="0.25">
      <c r="A15" s="10" t="s">
        <v>6</v>
      </c>
      <c r="B15" s="11" t="s">
        <v>13</v>
      </c>
      <c r="C15" s="11" t="s">
        <v>14</v>
      </c>
      <c r="D15" s="18">
        <v>44105</v>
      </c>
      <c r="E15" s="13">
        <v>0</v>
      </c>
      <c r="F15" s="15">
        <v>0</v>
      </c>
      <c r="G15" s="15">
        <f t="shared" si="0"/>
        <v>0</v>
      </c>
      <c r="H15" s="13">
        <v>0</v>
      </c>
      <c r="I15" s="15">
        <v>0</v>
      </c>
      <c r="J15" s="15">
        <f t="shared" si="1"/>
        <v>0</v>
      </c>
      <c r="K15" s="16"/>
      <c r="L15" s="17">
        <v>0</v>
      </c>
      <c r="M15" s="17">
        <v>0</v>
      </c>
    </row>
    <row r="16" spans="1:15" ht="36" x14ac:dyDescent="0.25">
      <c r="A16" s="10" t="s">
        <v>7</v>
      </c>
      <c r="B16" s="11" t="s">
        <v>13</v>
      </c>
      <c r="C16" s="11" t="s">
        <v>14</v>
      </c>
      <c r="D16" s="18">
        <v>44105</v>
      </c>
      <c r="E16" s="13">
        <v>0</v>
      </c>
      <c r="F16" s="15">
        <v>0</v>
      </c>
      <c r="G16" s="15">
        <f t="shared" si="0"/>
        <v>0</v>
      </c>
      <c r="H16" s="13">
        <v>0</v>
      </c>
      <c r="I16" s="15">
        <v>0</v>
      </c>
      <c r="J16" s="19">
        <f t="shared" si="1"/>
        <v>0</v>
      </c>
      <c r="K16" s="16"/>
      <c r="L16" s="17">
        <v>0</v>
      </c>
      <c r="M16" s="17">
        <v>0</v>
      </c>
    </row>
    <row r="17" spans="1:13" ht="36" x14ac:dyDescent="0.25">
      <c r="A17" s="10" t="s">
        <v>35</v>
      </c>
      <c r="B17" s="11" t="s">
        <v>36</v>
      </c>
      <c r="C17" s="11" t="s">
        <v>14</v>
      </c>
      <c r="D17" s="18">
        <v>43983</v>
      </c>
      <c r="E17" s="13">
        <v>0</v>
      </c>
      <c r="F17" s="15">
        <v>0</v>
      </c>
      <c r="G17" s="15">
        <v>0</v>
      </c>
      <c r="H17" s="13">
        <v>0</v>
      </c>
      <c r="I17" s="15">
        <v>0</v>
      </c>
      <c r="J17" s="19">
        <v>0</v>
      </c>
      <c r="K17" s="16"/>
      <c r="L17" s="17">
        <v>0</v>
      </c>
      <c r="M17" s="17">
        <v>0</v>
      </c>
    </row>
    <row r="18" spans="1:13" ht="36" x14ac:dyDescent="0.25">
      <c r="A18" s="10" t="s">
        <v>37</v>
      </c>
      <c r="B18" s="11" t="s">
        <v>36</v>
      </c>
      <c r="C18" s="11" t="s">
        <v>14</v>
      </c>
      <c r="D18" s="18">
        <v>43983</v>
      </c>
      <c r="E18" s="13">
        <v>0</v>
      </c>
      <c r="F18" s="15">
        <v>0</v>
      </c>
      <c r="G18" s="15">
        <v>0</v>
      </c>
      <c r="H18" s="13">
        <v>0</v>
      </c>
      <c r="I18" s="15">
        <v>0</v>
      </c>
      <c r="J18" s="19">
        <v>0</v>
      </c>
      <c r="K18" s="16"/>
      <c r="L18" s="17">
        <v>0</v>
      </c>
      <c r="M18" s="17">
        <v>0</v>
      </c>
    </row>
    <row r="19" spans="1:13" ht="45.75" customHeight="1" x14ac:dyDescent="0.25">
      <c r="A19" s="10" t="s">
        <v>40</v>
      </c>
      <c r="B19" s="11"/>
      <c r="C19" s="11"/>
      <c r="D19" s="18"/>
      <c r="E19" s="13"/>
      <c r="F19" s="15"/>
      <c r="G19" s="15">
        <v>8995675</v>
      </c>
      <c r="H19" s="13"/>
      <c r="I19" s="15">
        <v>0</v>
      </c>
      <c r="J19" s="19">
        <v>0</v>
      </c>
      <c r="K19" s="16"/>
      <c r="L19" s="17">
        <v>0</v>
      </c>
      <c r="M19" s="17">
        <v>0</v>
      </c>
    </row>
    <row r="20" spans="1:13" ht="39" customHeight="1" x14ac:dyDescent="0.25">
      <c r="A20" s="20" t="s">
        <v>22</v>
      </c>
      <c r="B20" s="20"/>
      <c r="C20" s="20"/>
      <c r="D20" s="20"/>
      <c r="E20" s="21"/>
      <c r="F20" s="21"/>
      <c r="G20" s="21">
        <f>SUM(G5:G19)</f>
        <v>9238852.8399999999</v>
      </c>
      <c r="H20" s="21"/>
      <c r="I20" s="21">
        <f>SUM(I5:I19)</f>
        <v>0</v>
      </c>
      <c r="J20" s="22">
        <f>SUM(J5:J18)</f>
        <v>0</v>
      </c>
      <c r="K20" s="23"/>
      <c r="L20" s="23">
        <f>SUM(L5:L19)</f>
        <v>0</v>
      </c>
      <c r="M20" s="23">
        <f>SUM(M5:M19)</f>
        <v>0</v>
      </c>
    </row>
    <row r="21" spans="1:13" ht="30.75" customHeight="1" x14ac:dyDescent="0.25"/>
  </sheetData>
  <mergeCells count="3">
    <mergeCell ref="A20:D20"/>
    <mergeCell ref="A2:M2"/>
    <mergeCell ref="A1:M1"/>
  </mergeCells>
  <pageMargins left="1.299212598425197" right="0.70866141732283472" top="1.1417322834645669" bottom="0.7480314960629921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2020-11-12T13:30:10Z</dcterms:modified>
</cp:coreProperties>
</file>