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 activeTab="1"/>
  </bookViews>
  <sheets>
    <sheet name="земельный налог физ." sheetId="1" r:id="rId1"/>
    <sheet name="земельный налог юр." sheetId="2" r:id="rId2"/>
  </sheets>
  <definedNames>
    <definedName name="_xlnm.Print_Area" localSheetId="0">'земельный налог физ.'!$A$1:$D$10</definedName>
  </definedNames>
  <calcPr calcId="152511"/>
</workbook>
</file>

<file path=xl/calcChain.xml><?xml version="1.0" encoding="utf-8"?>
<calcChain xmlns="http://schemas.openxmlformats.org/spreadsheetml/2006/main">
  <c r="B8" i="1" l="1"/>
  <c r="G4" i="2" l="1"/>
  <c r="D4" i="1" l="1"/>
</calcChain>
</file>

<file path=xl/sharedStrings.xml><?xml version="1.0" encoding="utf-8"?>
<sst xmlns="http://schemas.openxmlformats.org/spreadsheetml/2006/main" count="23" uniqueCount="23">
  <si>
    <t>период</t>
  </si>
  <si>
    <t>Собираемость, %</t>
  </si>
  <si>
    <t>тыс. рублей</t>
  </si>
  <si>
    <t>% исполнения плана</t>
  </si>
  <si>
    <t xml:space="preserve">Наименование </t>
  </si>
  <si>
    <t>Земельный налог с организаций</t>
  </si>
  <si>
    <t>Прогноз на 2021 год</t>
  </si>
  <si>
    <t xml:space="preserve">  Начислено (по данным отчета 5-МН  УФНС России суммы подлежащие уплате в бюджет Сельцовского городского округа)</t>
  </si>
  <si>
    <t>Прогноз на 2022 год</t>
  </si>
  <si>
    <t>Прогноз поступлений земельного налога с физических лиц на 2021-2023 г.г.</t>
  </si>
  <si>
    <t xml:space="preserve">5-МН за 2018 год (начислено за 2018 год по сроку уплаты 02.12.2019 г.) </t>
  </si>
  <si>
    <t>Доходы, поступившие в бюджет Сельцовского городского округа за 2019 год</t>
  </si>
  <si>
    <t>Ожидаемая недоимка текущего года на 01.01.2021 г., тыс.руб.</t>
  </si>
  <si>
    <t xml:space="preserve">Ожидаемое начисление в 2020 году  по сроку уплаты 01.12.2020 г. (отчет 5-МН за 2019 год), тыс.руб. </t>
  </si>
  <si>
    <t>Ожидаемое поступление в 2021 г. с учетом собираемости и поступления недоимки по расчетам МРИ ФНС №5, тыс.руб.</t>
  </si>
  <si>
    <t>Ожидаемое поступление в 2022 г. с учетом собираемости и поступления недоимки по расчетам МРИ ФНС №5, тыс.руб.</t>
  </si>
  <si>
    <t>Ожидаемое поступление в 2023 г. с учетом собираемости и поступления недоимки по расчетам МРИ ФНС №5, тыс.руб.</t>
  </si>
  <si>
    <t>Прогноз поступлений земельного налога с организаций на 2021-2023 г.г.</t>
  </si>
  <si>
    <t>Факт 2019 года</t>
  </si>
  <si>
    <t>План на 2020 год</t>
  </si>
  <si>
    <t>Факт по состоянию на 01.11.2020 года</t>
  </si>
  <si>
    <t>Оценка 2020 года</t>
  </si>
  <si>
    <t>Прогноз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</si>
</sst>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0" xfId="0" applyFont="1" applyBorder="1"/>
    <xf numFmtId="2" fontId="2" fillId="0" borderId="0" xfId="0" applyNumberFormat="1" applyFont="1" applyBorder="1"/>
    <xf numFmtId="0" fontId="5" fillId="2" borderId="0" xfId="0" applyFont="1" applyFill="1"/>
    <xf numFmtId="0" fontId="6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0" fontId="0" fillId="2" borderId="0" xfId="0" applyFill="1"/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0" fontId="3" fillId="2" borderId="0" xfId="0" applyFont="1" applyFill="1" applyBorder="1"/>
    <xf numFmtId="0" fontId="2" fillId="2" borderId="0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view="pageBreakPreview" zoomScaleNormal="100" zoomScaleSheetLayoutView="100" workbookViewId="0">
      <selection activeCell="B10" sqref="B10"/>
    </sheetView>
  </sheetViews>
  <sheetFormatPr defaultRowHeight="14.4" x14ac:dyDescent="0.3"/>
  <cols>
    <col min="1" max="1" width="43" customWidth="1"/>
    <col min="2" max="2" width="21.5546875" customWidth="1"/>
    <col min="3" max="3" width="19.44140625" customWidth="1"/>
    <col min="4" max="4" width="16.5546875" customWidth="1"/>
  </cols>
  <sheetData>
    <row r="1" spans="1:8" s="8" customFormat="1" ht="30.75" customHeight="1" x14ac:dyDescent="0.3">
      <c r="A1" s="20" t="s">
        <v>9</v>
      </c>
      <c r="B1" s="20"/>
      <c r="C1" s="20"/>
      <c r="D1" s="20"/>
      <c r="E1" s="7"/>
      <c r="F1" s="7"/>
      <c r="G1" s="7"/>
      <c r="H1" s="7"/>
    </row>
    <row r="2" spans="1:8" s="8" customFormat="1" ht="18.75" customHeight="1" x14ac:dyDescent="0.3">
      <c r="A2" s="9"/>
      <c r="B2" s="9"/>
      <c r="C2" s="9"/>
      <c r="D2" s="9"/>
      <c r="E2" s="9"/>
      <c r="F2" s="9"/>
      <c r="G2" s="9"/>
      <c r="H2" s="9"/>
    </row>
    <row r="3" spans="1:8" ht="110.25" customHeight="1" x14ac:dyDescent="0.3">
      <c r="A3" s="13" t="s">
        <v>0</v>
      </c>
      <c r="B3" s="13" t="s">
        <v>7</v>
      </c>
      <c r="C3" s="13" t="s">
        <v>11</v>
      </c>
      <c r="D3" s="13" t="s">
        <v>1</v>
      </c>
      <c r="E3" s="10"/>
      <c r="F3" s="10"/>
      <c r="G3" s="1"/>
      <c r="H3" s="2"/>
    </row>
    <row r="4" spans="1:8" ht="43.5" customHeight="1" x14ac:dyDescent="0.35">
      <c r="A4" s="13" t="s">
        <v>10</v>
      </c>
      <c r="B4" s="13">
        <v>3374</v>
      </c>
      <c r="C4" s="13">
        <v>3377</v>
      </c>
      <c r="D4" s="14">
        <f t="shared" ref="D4" si="0">C4/B4*100</f>
        <v>100.08891523414346</v>
      </c>
      <c r="E4" s="11"/>
      <c r="F4" s="12"/>
      <c r="G4" s="3"/>
      <c r="H4" s="4"/>
    </row>
    <row r="5" spans="1:8" ht="23.25" customHeight="1" x14ac:dyDescent="0.35">
      <c r="A5" s="15"/>
      <c r="B5" s="15"/>
      <c r="C5" s="15"/>
      <c r="D5" s="16"/>
      <c r="E5" s="11"/>
      <c r="F5" s="12"/>
      <c r="G5" s="3"/>
      <c r="H5" s="4"/>
    </row>
    <row r="6" spans="1:8" ht="43.5" customHeight="1" x14ac:dyDescent="0.35">
      <c r="A6" s="19" t="s">
        <v>12</v>
      </c>
      <c r="B6" s="17">
        <v>881.3</v>
      </c>
      <c r="C6" s="15"/>
      <c r="D6" s="16"/>
      <c r="E6" s="11"/>
      <c r="F6" s="12"/>
      <c r="G6" s="3"/>
      <c r="H6" s="4"/>
    </row>
    <row r="7" spans="1:8" ht="49.5" customHeight="1" x14ac:dyDescent="0.35">
      <c r="A7" s="19" t="s">
        <v>13</v>
      </c>
      <c r="B7" s="17">
        <v>3357</v>
      </c>
      <c r="C7" s="15"/>
      <c r="D7" s="16"/>
      <c r="E7" s="11"/>
      <c r="F7" s="12"/>
      <c r="G7" s="3"/>
      <c r="H7" s="4"/>
    </row>
    <row r="8" spans="1:8" ht="48" customHeight="1" x14ac:dyDescent="0.35">
      <c r="A8" s="19" t="s">
        <v>14</v>
      </c>
      <c r="B8" s="18">
        <f>B7+B6*32.5%</f>
        <v>3643.4225000000001</v>
      </c>
      <c r="C8" s="15"/>
      <c r="D8" s="16"/>
      <c r="E8" s="11"/>
      <c r="F8" s="12"/>
      <c r="G8" s="3"/>
      <c r="H8" s="4"/>
    </row>
    <row r="9" spans="1:8" ht="49.5" customHeight="1" x14ac:dyDescent="0.35">
      <c r="A9" s="19" t="s">
        <v>15</v>
      </c>
      <c r="B9" s="18">
        <v>3683</v>
      </c>
      <c r="C9" s="15"/>
      <c r="D9" s="16"/>
      <c r="E9" s="11"/>
      <c r="F9" s="12"/>
      <c r="G9" s="3"/>
      <c r="H9" s="4"/>
    </row>
    <row r="10" spans="1:8" ht="50.25" customHeight="1" x14ac:dyDescent="0.35">
      <c r="A10" s="19" t="s">
        <v>16</v>
      </c>
      <c r="B10" s="18">
        <v>3733</v>
      </c>
      <c r="C10" s="15"/>
      <c r="D10" s="16"/>
      <c r="E10" s="11"/>
      <c r="F10" s="12"/>
      <c r="G10" s="3"/>
      <c r="H10" s="4"/>
    </row>
  </sheetData>
  <mergeCells count="1">
    <mergeCell ref="A1:D1"/>
  </mergeCells>
  <pageMargins left="0.70866141732283472" right="0.17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"/>
  <sheetViews>
    <sheetView tabSelected="1" workbookViewId="0">
      <selection activeCell="F8" sqref="F8"/>
    </sheetView>
  </sheetViews>
  <sheetFormatPr defaultRowHeight="14.4" x14ac:dyDescent="0.3"/>
  <cols>
    <col min="1" max="1" width="38.44140625" customWidth="1"/>
    <col min="2" max="2" width="9.33203125" hidden="1" customWidth="1"/>
    <col min="3" max="3" width="9.109375" hidden="1" customWidth="1"/>
    <col min="4" max="4" width="14.33203125" customWidth="1"/>
    <col min="5" max="5" width="14" customWidth="1"/>
    <col min="6" max="6" width="14.33203125" customWidth="1"/>
    <col min="7" max="7" width="13.5546875" customWidth="1"/>
    <col min="8" max="8" width="13.88671875" customWidth="1"/>
    <col min="9" max="9" width="15.5546875" customWidth="1"/>
    <col min="10" max="11" width="13.88671875" customWidth="1"/>
  </cols>
  <sheetData>
    <row r="1" spans="1:11" ht="39.75" customHeight="1" x14ac:dyDescent="0.3">
      <c r="A1" s="21" t="s">
        <v>17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.75" customHeight="1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6" t="s">
        <v>2</v>
      </c>
    </row>
    <row r="3" spans="1:11" ht="87.75" customHeight="1" x14ac:dyDescent="0.3">
      <c r="A3" s="22" t="s">
        <v>4</v>
      </c>
      <c r="B3" s="22"/>
      <c r="C3" s="22"/>
      <c r="D3" s="23" t="s">
        <v>18</v>
      </c>
      <c r="E3" s="23" t="s">
        <v>19</v>
      </c>
      <c r="F3" s="23" t="s">
        <v>20</v>
      </c>
      <c r="G3" s="23" t="s">
        <v>3</v>
      </c>
      <c r="H3" s="23" t="s">
        <v>21</v>
      </c>
      <c r="I3" s="23" t="s">
        <v>6</v>
      </c>
      <c r="J3" s="23" t="s">
        <v>8</v>
      </c>
      <c r="K3" s="23" t="s">
        <v>22</v>
      </c>
    </row>
    <row r="4" spans="1:11" ht="51.75" customHeight="1" x14ac:dyDescent="0.3">
      <c r="A4" s="24" t="s">
        <v>5</v>
      </c>
      <c r="B4" s="24"/>
      <c r="C4" s="24"/>
      <c r="D4" s="25">
        <v>16610.8</v>
      </c>
      <c r="E4" s="26">
        <v>16501.5</v>
      </c>
      <c r="F4" s="26">
        <v>22581.5</v>
      </c>
      <c r="G4" s="26">
        <f>F4/E4*100</f>
        <v>136.84513529073115</v>
      </c>
      <c r="H4" s="26">
        <v>16501.5</v>
      </c>
      <c r="I4" s="26">
        <v>18393.5</v>
      </c>
      <c r="J4" s="26">
        <v>18393.5</v>
      </c>
      <c r="K4" s="27">
        <v>18393.5</v>
      </c>
    </row>
    <row r="5" spans="1:11" ht="38.25" customHeight="1" x14ac:dyDescent="0.3"/>
  </sheetData>
  <mergeCells count="3">
    <mergeCell ref="A3:C3"/>
    <mergeCell ref="A4:C4"/>
    <mergeCell ref="A1:K1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земельный налог физ.</vt:lpstr>
      <vt:lpstr>земельный налог юр.</vt:lpstr>
      <vt:lpstr>'земельный налог физ.'!Область_печати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2020-11-12T13:15:48Z</dcterms:modified>
</cp:coreProperties>
</file>