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" i="1" l="1"/>
  <c r="H12" i="1"/>
  <c r="F12" i="1"/>
  <c r="G11" i="1" l="1"/>
  <c r="G8" i="1"/>
  <c r="G7" i="1"/>
  <c r="G6" i="1"/>
  <c r="G5" i="1"/>
  <c r="D12" i="1"/>
  <c r="B12" i="1"/>
  <c r="G12" i="1" l="1"/>
</calcChain>
</file>

<file path=xl/sharedStrings.xml><?xml version="1.0" encoding="utf-8"?>
<sst xmlns="http://schemas.openxmlformats.org/spreadsheetml/2006/main" count="27" uniqueCount="21">
  <si>
    <t>Наименование муниципальной программы</t>
  </si>
  <si>
    <t>2019 год (план)</t>
  </si>
  <si>
    <t>Непрограммная деятельность</t>
  </si>
  <si>
    <t>ИТОГО:</t>
  </si>
  <si>
    <t>руб.</t>
  </si>
  <si>
    <t>Муниципальная программа "Реализация полномочий исполнительно-распорядительного органа Сельцовского городского округа (2016 - 2020 годы)"</t>
  </si>
  <si>
    <t>Муниципальная программа "Управление муниципальными финансами Сельцовского городского округа (2016-2020 годы)"</t>
  </si>
  <si>
    <t>Муниципальная программа "Развитие системы образования Сельцовского городского округа (2016-2020 годы)"</t>
  </si>
  <si>
    <t>Муниципальная программа "Развитие культуры и сохранение культурного наследия Сельцовского городского округа (2016-2020 годы)"</t>
  </si>
  <si>
    <t>Темп роста (2018 /
2017)</t>
  </si>
  <si>
    <t>2020 год (план)</t>
  </si>
  <si>
    <t>Сведения о расходах местного бюджета по муниципальным программам Сельцоского городского округа  в 2017-2021 годах</t>
  </si>
  <si>
    <t>2017 год (исполнение)</t>
  </si>
  <si>
    <t>2018 год (оценка)</t>
  </si>
  <si>
    <t>Муниципальная программа "Реализация полномочий исполнительно-распорядительного органа Сельцовского городского округа "</t>
  </si>
  <si>
    <t>Муниципальная программа "Управление муниципальными финансами Сельцовского городского округа "</t>
  </si>
  <si>
    <t>Муниципальная программа "Развитие системы образования Сельцовского городского округа "</t>
  </si>
  <si>
    <t>Муниципальная программа "Развитие культуры и сохранение культурного наследия Сельцовского городского округа"</t>
  </si>
  <si>
    <t>Муниципальная программа "Формирование современной городской среды Сельцовского городского округа"</t>
  </si>
  <si>
    <t>Муниципальная программа "Развитие физической культуры и спорта Сельцовского городского округа"</t>
  </si>
  <si>
    <t>2021 год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</si>
</sst>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tabSelected="1" workbookViewId="0">
      <selection activeCell="D8" sqref="D8"/>
    </sheetView>
  </sheetViews>
  <sheetFormatPr defaultRowHeight="15" x14ac:dyDescent="0.25"/>
  <cols>
    <col min="1" max="1" width="41.28515625" customWidth="1"/>
    <col min="2" max="2" width="17.28515625" customWidth="1"/>
    <col min="3" max="3" width="37.7109375" customWidth="1"/>
    <col min="4" max="4" width="15.28515625" customWidth="1"/>
    <col min="5" max="5" width="34.85546875" customWidth="1"/>
    <col min="6" max="6" width="19.42578125" customWidth="1"/>
    <col min="7" max="7" width="20.42578125" customWidth="1"/>
    <col min="8" max="8" width="16.140625" customWidth="1"/>
    <col min="9" max="9" width="15.28515625" customWidth="1"/>
  </cols>
  <sheetData>
    <row r="2" spans="1:9" x14ac:dyDescent="0.25">
      <c r="A2" s="11" t="s">
        <v>11</v>
      </c>
      <c r="B2" s="11"/>
      <c r="C2" s="11"/>
      <c r="D2" s="11"/>
      <c r="E2" s="11"/>
      <c r="F2" s="11"/>
      <c r="G2" s="11"/>
    </row>
    <row r="3" spans="1:9" x14ac:dyDescent="0.25">
      <c r="I3" s="6" t="s">
        <v>4</v>
      </c>
    </row>
    <row r="4" spans="1:9" ht="30" x14ac:dyDescent="0.25">
      <c r="A4" s="4" t="s">
        <v>0</v>
      </c>
      <c r="B4" s="5" t="s">
        <v>12</v>
      </c>
      <c r="C4" s="12" t="s">
        <v>13</v>
      </c>
      <c r="D4" s="13"/>
      <c r="E4" s="12" t="s">
        <v>1</v>
      </c>
      <c r="F4" s="13"/>
      <c r="G4" s="5" t="s">
        <v>9</v>
      </c>
      <c r="H4" s="4" t="s">
        <v>10</v>
      </c>
      <c r="I4" s="4" t="s">
        <v>20</v>
      </c>
    </row>
    <row r="5" spans="1:9" ht="77.25" customHeight="1" x14ac:dyDescent="0.25">
      <c r="A5" s="1" t="s">
        <v>5</v>
      </c>
      <c r="B5" s="7">
        <v>125041324.89</v>
      </c>
      <c r="C5" s="1" t="s">
        <v>5</v>
      </c>
      <c r="D5" s="7">
        <v>95323606.180000007</v>
      </c>
      <c r="E5" s="1" t="s">
        <v>14</v>
      </c>
      <c r="F5" s="7">
        <v>62008795.859999999</v>
      </c>
      <c r="G5" s="9">
        <f>F5/D5</f>
        <v>0.65050828797757088</v>
      </c>
      <c r="H5" s="7">
        <v>62137987.490000002</v>
      </c>
      <c r="I5" s="7">
        <v>60493452.340000004</v>
      </c>
    </row>
    <row r="6" spans="1:9" ht="72" customHeight="1" x14ac:dyDescent="0.25">
      <c r="A6" s="1" t="s">
        <v>6</v>
      </c>
      <c r="B6" s="7">
        <v>4060389.56</v>
      </c>
      <c r="C6" s="1" t="s">
        <v>6</v>
      </c>
      <c r="D6" s="7">
        <v>4800707.8099999996</v>
      </c>
      <c r="E6" s="1" t="s">
        <v>15</v>
      </c>
      <c r="F6" s="7">
        <v>4724630</v>
      </c>
      <c r="G6" s="9">
        <f t="shared" ref="G6:G12" si="0">F6/D6</f>
        <v>0.98415279308573467</v>
      </c>
      <c r="H6" s="7">
        <v>4724630</v>
      </c>
      <c r="I6" s="7">
        <v>4724630</v>
      </c>
    </row>
    <row r="7" spans="1:9" ht="69.75" customHeight="1" x14ac:dyDescent="0.25">
      <c r="A7" s="1" t="s">
        <v>7</v>
      </c>
      <c r="B7" s="7">
        <v>128823583.72</v>
      </c>
      <c r="C7" s="1" t="s">
        <v>7</v>
      </c>
      <c r="D7" s="7">
        <v>142495745.59999999</v>
      </c>
      <c r="E7" s="1" t="s">
        <v>16</v>
      </c>
      <c r="F7" s="7">
        <v>150071590</v>
      </c>
      <c r="G7" s="9">
        <f t="shared" si="0"/>
        <v>1.0531654076274402</v>
      </c>
      <c r="H7" s="7">
        <v>148469258</v>
      </c>
      <c r="I7" s="7">
        <v>146933572</v>
      </c>
    </row>
    <row r="8" spans="1:9" ht="80.25" customHeight="1" x14ac:dyDescent="0.25">
      <c r="A8" s="1" t="s">
        <v>8</v>
      </c>
      <c r="B8" s="7">
        <v>38066949.450000003</v>
      </c>
      <c r="C8" s="1" t="s">
        <v>8</v>
      </c>
      <c r="D8" s="7">
        <v>41378989.600000001</v>
      </c>
      <c r="E8" s="1" t="s">
        <v>17</v>
      </c>
      <c r="F8" s="7">
        <v>37705179</v>
      </c>
      <c r="G8" s="9">
        <f t="shared" si="0"/>
        <v>0.91121555563551027</v>
      </c>
      <c r="H8" s="7">
        <v>37154429</v>
      </c>
      <c r="I8" s="7">
        <v>37154429</v>
      </c>
    </row>
    <row r="9" spans="1:9" ht="63" customHeight="1" x14ac:dyDescent="0.25">
      <c r="A9" s="1"/>
      <c r="B9" s="7"/>
      <c r="C9" s="1"/>
      <c r="D9" s="7"/>
      <c r="E9" s="1" t="s">
        <v>18</v>
      </c>
      <c r="F9" s="7">
        <v>225971</v>
      </c>
      <c r="G9" s="9"/>
      <c r="H9" s="7">
        <v>0</v>
      </c>
      <c r="I9" s="7">
        <v>0</v>
      </c>
    </row>
    <row r="10" spans="1:9" ht="63" customHeight="1" x14ac:dyDescent="0.25">
      <c r="A10" s="1"/>
      <c r="B10" s="7"/>
      <c r="C10" s="1"/>
      <c r="D10" s="7"/>
      <c r="E10" s="1" t="s">
        <v>19</v>
      </c>
      <c r="F10" s="7">
        <v>50000</v>
      </c>
      <c r="G10" s="9"/>
      <c r="H10" s="7">
        <v>0</v>
      </c>
      <c r="I10" s="7">
        <v>0</v>
      </c>
    </row>
    <row r="11" spans="1:9" ht="36" customHeight="1" x14ac:dyDescent="0.25">
      <c r="A11" s="1" t="s">
        <v>2</v>
      </c>
      <c r="B11" s="7">
        <v>3423799.56</v>
      </c>
      <c r="C11" s="1" t="s">
        <v>2</v>
      </c>
      <c r="D11" s="7">
        <v>5237776.92</v>
      </c>
      <c r="E11" s="1" t="s">
        <v>2</v>
      </c>
      <c r="F11" s="7">
        <v>3500169</v>
      </c>
      <c r="G11" s="9">
        <f t="shared" si="0"/>
        <v>0.66825469153428552</v>
      </c>
      <c r="H11" s="7">
        <v>6635436</v>
      </c>
      <c r="I11" s="7">
        <v>10009262</v>
      </c>
    </row>
    <row r="12" spans="1:9" x14ac:dyDescent="0.25">
      <c r="A12" s="2" t="s">
        <v>3</v>
      </c>
      <c r="B12" s="8">
        <f>B5+B6+B7+B8+B11</f>
        <v>299416047.18000001</v>
      </c>
      <c r="C12" s="3"/>
      <c r="D12" s="8">
        <f>D5+D6+D7+D8+D11</f>
        <v>289236826.11000001</v>
      </c>
      <c r="E12" s="3"/>
      <c r="F12" s="8">
        <f>F5+F6+F7+F8+F11+F9+F10</f>
        <v>258286334.86000001</v>
      </c>
      <c r="G12" s="10">
        <f t="shared" si="0"/>
        <v>0.89299256368471847</v>
      </c>
      <c r="H12" s="8">
        <f t="shared" ref="H12:I12" si="1">H5+H6+H7+H8+H11+H9+H10</f>
        <v>259121740.49000001</v>
      </c>
      <c r="I12" s="8">
        <f t="shared" si="1"/>
        <v>259315345.34</v>
      </c>
    </row>
  </sheetData>
  <mergeCells count="3">
    <mergeCell ref="A2:G2"/>
    <mergeCell ref="C4:D4"/>
    <mergeCell ref="E4:F4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2019-03-01T12:11:18Z</dcterms:modified>
</cp:coreProperties>
</file>